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rah YAVUZ\Desktop\FAKÜLTE İLE İLGİLİ EVRAKLAR\"/>
    </mc:Choice>
  </mc:AlternateContent>
  <bookViews>
    <workbookView xWindow="0" yWindow="0" windowWidth="20490" windowHeight="7665" activeTab="1"/>
  </bookViews>
  <sheets>
    <sheet name="2015-2016 Müfredatı" sheetId="1" r:id="rId1"/>
    <sheet name="2017-2018 Formasyonlu Müfredat" sheetId="2" r:id="rId2"/>
  </sheets>
  <definedNames>
    <definedName name="_xlnm.Print_Area" localSheetId="0">'2015-2016 Müfredatı'!$A$1:$O$127</definedName>
    <definedName name="_xlnm.Print_Area" localSheetId="1">'2017-2018 Formasyonlu Müfredat'!$A$1:$O$119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E59" i="1"/>
  <c r="F59" i="1"/>
  <c r="L59" i="1"/>
  <c r="M59" i="1"/>
  <c r="N59" i="1"/>
  <c r="O59" i="1"/>
  <c r="D45" i="1"/>
  <c r="E45" i="1"/>
  <c r="F45" i="1"/>
  <c r="L45" i="1"/>
  <c r="M45" i="1"/>
  <c r="N45" i="1"/>
  <c r="O45" i="1"/>
  <c r="L29" i="1"/>
  <c r="M29" i="1"/>
  <c r="N29" i="1"/>
  <c r="D29" i="1"/>
  <c r="E29" i="1"/>
  <c r="F29" i="1"/>
  <c r="D14" i="1"/>
  <c r="E14" i="1"/>
  <c r="F14" i="1"/>
  <c r="L14" i="1"/>
  <c r="M14" i="1"/>
  <c r="N14" i="1"/>
  <c r="O14" i="1"/>
  <c r="G14" i="1"/>
  <c r="D59" i="2"/>
  <c r="E59" i="2"/>
  <c r="F59" i="2"/>
  <c r="D46" i="2"/>
  <c r="E46" i="2"/>
  <c r="F46" i="2"/>
  <c r="D29" i="2"/>
  <c r="E29" i="2"/>
  <c r="F29" i="2"/>
  <c r="E15" i="2"/>
  <c r="M15" i="2"/>
  <c r="L30" i="2"/>
  <c r="M30" i="2"/>
  <c r="N30" i="2"/>
  <c r="L46" i="2"/>
  <c r="M46" i="2"/>
  <c r="N46" i="2"/>
  <c r="L59" i="2"/>
  <c r="M59" i="2"/>
  <c r="N59" i="2"/>
  <c r="O59" i="2"/>
  <c r="O46" i="2"/>
  <c r="O30" i="2"/>
  <c r="F63" i="2" l="1"/>
  <c r="G46" i="2"/>
  <c r="G59" i="2"/>
  <c r="H63" i="2" l="1"/>
  <c r="G59" i="1" l="1"/>
  <c r="G45" i="1"/>
  <c r="O29" i="1"/>
  <c r="G29" i="1"/>
  <c r="G29" i="2"/>
  <c r="G63" i="2"/>
  <c r="I63" i="2" l="1"/>
  <c r="F64" i="2"/>
  <c r="G63" i="1" l="1"/>
  <c r="I63" i="1"/>
  <c r="H63" i="1"/>
  <c r="F63" i="1"/>
  <c r="F64" i="1" l="1"/>
</calcChain>
</file>

<file path=xl/sharedStrings.xml><?xml version="1.0" encoding="utf-8"?>
<sst xmlns="http://schemas.openxmlformats.org/spreadsheetml/2006/main" count="1111" uniqueCount="416">
  <si>
    <t>I. Yarıyıl</t>
  </si>
  <si>
    <t>II. Yarıyıl</t>
  </si>
  <si>
    <t>Ders Adı</t>
  </si>
  <si>
    <t>AKTS</t>
  </si>
  <si>
    <t>Seçmeli</t>
  </si>
  <si>
    <t>III. Yarıyıl</t>
  </si>
  <si>
    <t>IV. Yarıyıl</t>
  </si>
  <si>
    <t>V. Yarıyıl</t>
  </si>
  <si>
    <t>VI. Yarıyıl</t>
  </si>
  <si>
    <t>VII. Yarıyıl</t>
  </si>
  <si>
    <t>VIII. Yarıyıl</t>
  </si>
  <si>
    <t>KOD</t>
  </si>
  <si>
    <t>Z/S</t>
  </si>
  <si>
    <t>T</t>
  </si>
  <si>
    <t>U</t>
  </si>
  <si>
    <t>K</t>
  </si>
  <si>
    <t>Arapça I</t>
  </si>
  <si>
    <t>İslam İnanç Esasları</t>
  </si>
  <si>
    <t>Siyer</t>
  </si>
  <si>
    <t>Hadis Tarihi</t>
  </si>
  <si>
    <t>Türk Dili I</t>
  </si>
  <si>
    <t>Atatürk İlkeleri ve İnkılap Tarihi I</t>
  </si>
  <si>
    <t>Atatürk İlkeleri ve İnkılap Tarihi II</t>
  </si>
  <si>
    <t>Türk Dili II</t>
  </si>
  <si>
    <t>Tefsir Usulü</t>
  </si>
  <si>
    <t>Hadis Usulü</t>
  </si>
  <si>
    <t>İslam Tarihi I</t>
  </si>
  <si>
    <t>İslam İbadet Esasları</t>
  </si>
  <si>
    <t>Arapça II</t>
  </si>
  <si>
    <t>Z</t>
  </si>
  <si>
    <t>S</t>
  </si>
  <si>
    <t>Arapça III</t>
  </si>
  <si>
    <t>Tefsir I</t>
  </si>
  <si>
    <t>Hadis I</t>
  </si>
  <si>
    <t>İslam Tarihi II</t>
  </si>
  <si>
    <t>İslam Hukuku I</t>
  </si>
  <si>
    <t>Kelam Tarihi</t>
  </si>
  <si>
    <t>Mantık</t>
  </si>
  <si>
    <t>İngilizce I</t>
  </si>
  <si>
    <t>Arapça IV</t>
  </si>
  <si>
    <t>Tefsir II</t>
  </si>
  <si>
    <t>Hadis II</t>
  </si>
  <si>
    <t>İslam Hukuku II</t>
  </si>
  <si>
    <t>Kelam Metodolojisi</t>
  </si>
  <si>
    <t>İlkçağ Felsefesi Tarihi</t>
  </si>
  <si>
    <t>İngilizce II</t>
  </si>
  <si>
    <t>Sistematik Kelam I</t>
  </si>
  <si>
    <t>Din Sosyolojisi I</t>
  </si>
  <si>
    <t>İslam Felsefesi I</t>
  </si>
  <si>
    <t>Dinler Tarihi I</t>
  </si>
  <si>
    <t>Tefsir III</t>
  </si>
  <si>
    <t>Hadis III</t>
  </si>
  <si>
    <t>İslam Hukuku III</t>
  </si>
  <si>
    <t>Sistematik Kelam II</t>
  </si>
  <si>
    <t>Din Sosyolojisi II</t>
  </si>
  <si>
    <t>İslam Felsefesi II</t>
  </si>
  <si>
    <t>Dinler Tarihi II</t>
  </si>
  <si>
    <t>İslam Hukuku IV</t>
  </si>
  <si>
    <t>Yeniçağ Felsefesi</t>
  </si>
  <si>
    <t>Din Eğitimi</t>
  </si>
  <si>
    <t>Din Felsefesi I</t>
  </si>
  <si>
    <t>Tasavvuf I</t>
  </si>
  <si>
    <t>Din Felsefesi II</t>
  </si>
  <si>
    <t>Tasavvuf II</t>
  </si>
  <si>
    <t>İslam Ahlak Felsefesi</t>
  </si>
  <si>
    <t>Tefsir Tarihi</t>
  </si>
  <si>
    <t>Eğitim Bilimine Giriş</t>
  </si>
  <si>
    <t>Eğitim Psikolojisi</t>
  </si>
  <si>
    <t>Öğretim İlke ve Yöntemleri</t>
  </si>
  <si>
    <t>Türk İslam Edebiyatı</t>
  </si>
  <si>
    <t>Sınıf Yönetimi</t>
  </si>
  <si>
    <t>Bilimsel Araştırma Yöntemleri</t>
  </si>
  <si>
    <t>Özel Öğretim Yöntemleri</t>
  </si>
  <si>
    <t>Seminer Çalışması</t>
  </si>
  <si>
    <t>Öğretmenlik Uygulaması</t>
  </si>
  <si>
    <t>Eğitim Sosyolojisi (Seçmeli)</t>
  </si>
  <si>
    <t>Öğretim Teknolojileri ve Materyal Tasarımı</t>
  </si>
  <si>
    <t>Eğitimde Ölçme ve Değerlendirme</t>
  </si>
  <si>
    <t>Rehberlik (Seçmeli)</t>
  </si>
  <si>
    <t>İLZ101</t>
  </si>
  <si>
    <t>İLZ102</t>
  </si>
  <si>
    <t>İLZ103</t>
  </si>
  <si>
    <t>İLZ104</t>
  </si>
  <si>
    <t>İLZ105</t>
  </si>
  <si>
    <t>İLZ106</t>
  </si>
  <si>
    <t>İLZ107</t>
  </si>
  <si>
    <t>İLZ109</t>
  </si>
  <si>
    <t>İLZ111</t>
  </si>
  <si>
    <t>YDİ101</t>
  </si>
  <si>
    <t>İLZ108</t>
  </si>
  <si>
    <t>İLZ110</t>
  </si>
  <si>
    <t>İLZ112</t>
  </si>
  <si>
    <t>AİİT102</t>
  </si>
  <si>
    <t>TD102</t>
  </si>
  <si>
    <t>YDİ102</t>
  </si>
  <si>
    <t>İLZ201</t>
  </si>
  <si>
    <t>İLZ203</t>
  </si>
  <si>
    <t>İLZ205</t>
  </si>
  <si>
    <t>İLZ207</t>
  </si>
  <si>
    <t>İLZ209</t>
  </si>
  <si>
    <t>İLZ211</t>
  </si>
  <si>
    <t>İLZ213</t>
  </si>
  <si>
    <t>İLZ215</t>
  </si>
  <si>
    <t>İLZ202</t>
  </si>
  <si>
    <t>İLZ206</t>
  </si>
  <si>
    <t>İLZ204</t>
  </si>
  <si>
    <t>İLZ208</t>
  </si>
  <si>
    <t>İLZ210</t>
  </si>
  <si>
    <t>İLZ212</t>
  </si>
  <si>
    <t>İLZ214</t>
  </si>
  <si>
    <t>İLZ216</t>
  </si>
  <si>
    <t>İFS202</t>
  </si>
  <si>
    <t>İLZ301</t>
  </si>
  <si>
    <t>İLZ303</t>
  </si>
  <si>
    <t>İLZ305</t>
  </si>
  <si>
    <t>İLZ307</t>
  </si>
  <si>
    <t>İLZ309</t>
  </si>
  <si>
    <t>İLZ311</t>
  </si>
  <si>
    <t>İLZ313</t>
  </si>
  <si>
    <t>İLZ315</t>
  </si>
  <si>
    <t>İLZ302</t>
  </si>
  <si>
    <t>İLZ304</t>
  </si>
  <si>
    <t>İLZ306</t>
  </si>
  <si>
    <t>İLZ308</t>
  </si>
  <si>
    <t>İLZ310</t>
  </si>
  <si>
    <t>İLZ312</t>
  </si>
  <si>
    <t>İLZ314</t>
  </si>
  <si>
    <t>İLZ316</t>
  </si>
  <si>
    <t>İLZ318</t>
  </si>
  <si>
    <t>İLZ403</t>
  </si>
  <si>
    <t>İLZ405</t>
  </si>
  <si>
    <t>İLZ407</t>
  </si>
  <si>
    <t>İLZ409</t>
  </si>
  <si>
    <t>İLZ411</t>
  </si>
  <si>
    <t>İFS401</t>
  </si>
  <si>
    <t>İLZ404</t>
  </si>
  <si>
    <t>İLZ406</t>
  </si>
  <si>
    <t>İLZ408</t>
  </si>
  <si>
    <t>İLZ410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</si>
  <si>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</si>
  <si>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</si>
  <si>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</si>
  <si>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</si>
  <si>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</si>
  <si>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</si>
  <si>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</si>
  <si>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</si>
  <si>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 xml:space="preserve">TOPLAM </t>
  </si>
  <si>
    <t>İLZ217</t>
  </si>
  <si>
    <t>Din Psikolojisi I</t>
  </si>
  <si>
    <t>Din Psikolojisi II</t>
  </si>
  <si>
    <t>İLZ317</t>
  </si>
  <si>
    <t>İslam Mezhepleri Tarihi I</t>
  </si>
  <si>
    <t>İslam Mezhepleri Tarihi II</t>
  </si>
  <si>
    <t xml:space="preserve"> Arapça I</t>
  </si>
  <si>
    <t xml:space="preserve"> Siyer</t>
  </si>
  <si>
    <t xml:space="preserve"> İslam Hukuk Usulü I</t>
  </si>
  <si>
    <t xml:space="preserve"> Türk Dili I</t>
  </si>
  <si>
    <t xml:space="preserve"> Ata. İlk. Ve İnkılap Tarihi I</t>
  </si>
  <si>
    <t>İLHS301</t>
  </si>
  <si>
    <t>İLHS303</t>
  </si>
  <si>
    <t>İLHS302</t>
  </si>
  <si>
    <t>İLHS304</t>
  </si>
  <si>
    <t>İLHS401</t>
  </si>
  <si>
    <t>İLHS402</t>
  </si>
  <si>
    <t>İLHS403</t>
  </si>
  <si>
    <t>İLHS404</t>
  </si>
  <si>
    <t>İLHS405</t>
  </si>
  <si>
    <t>İLHS407</t>
  </si>
  <si>
    <t>OKÜ İLAHİYAT FAKÜLTESİ 2017-2018 EĞİTİM ÖĞRETİM YILI İSTEĞE BAĞLI HAZIRLIKLI VE FORMASYONLU LİSANS  PROGRAMI</t>
  </si>
  <si>
    <t xml:space="preserve"> Arapça II</t>
  </si>
  <si>
    <t xml:space="preserve"> İslam İbadet Esasları</t>
  </si>
  <si>
    <t xml:space="preserve"> İslam Tarihi I</t>
  </si>
  <si>
    <t xml:space="preserve"> İslam Hukuk Usulü II</t>
  </si>
  <si>
    <t xml:space="preserve"> Türk Dili II</t>
  </si>
  <si>
    <t xml:space="preserve"> İnkılap Tarihi II</t>
  </si>
  <si>
    <t xml:space="preserve"> Tefsir II</t>
  </si>
  <si>
    <t xml:space="preserve"> Hadis II</t>
  </si>
  <si>
    <t>İslam Medeniyeti Tarihi</t>
  </si>
  <si>
    <t xml:space="preserve"> Din Psikolojisi II</t>
  </si>
  <si>
    <t xml:space="preserve"> İslam Hukuku II</t>
  </si>
  <si>
    <t xml:space="preserve"> İlkçağ Felsefesi Tarihi</t>
  </si>
  <si>
    <t xml:space="preserve"> İngilizce II</t>
  </si>
  <si>
    <t>Din Öğretiminde Yöntem ve Teknikler</t>
  </si>
  <si>
    <t xml:space="preserve"> Sistematik Kelam II</t>
  </si>
  <si>
    <t xml:space="preserve"> Din Sosyolojisi II</t>
  </si>
  <si>
    <t xml:space="preserve"> İslam Mezhepleri Tarihi II</t>
  </si>
  <si>
    <t xml:space="preserve"> İslam Felsefesi II</t>
  </si>
  <si>
    <t>Tefsir IV</t>
  </si>
  <si>
    <t xml:space="preserve"> Hadis IV</t>
  </si>
  <si>
    <t xml:space="preserve"> İslam Hukuku IV</t>
  </si>
  <si>
    <t xml:space="preserve"> Din Eğitimi</t>
  </si>
  <si>
    <t xml:space="preserve"> Seminer Çalışması I</t>
  </si>
  <si>
    <t xml:space="preserve">Din Hizmetlerinde Rehberlik ve İletişim </t>
  </si>
  <si>
    <t>Dini Hitabet ve Mesleki Uygulama</t>
  </si>
  <si>
    <t xml:space="preserve"> Din Felsefesi II</t>
  </si>
  <si>
    <t xml:space="preserve"> Tasavvuf II</t>
  </si>
  <si>
    <t xml:space="preserve"> Seminer Çalışması II</t>
  </si>
  <si>
    <t xml:space="preserve"> İslam Ahlak Felsefesi</t>
  </si>
  <si>
    <t>İLH101</t>
  </si>
  <si>
    <t>İLH103</t>
  </si>
  <si>
    <t xml:space="preserve">İLH105 </t>
  </si>
  <si>
    <t>İLH107</t>
  </si>
  <si>
    <t>İLH109</t>
  </si>
  <si>
    <t xml:space="preserve">İLH111 </t>
  </si>
  <si>
    <t>İLH113</t>
  </si>
  <si>
    <t>TD101</t>
  </si>
  <si>
    <t>AIIT101</t>
  </si>
  <si>
    <t>AIIT102</t>
  </si>
  <si>
    <t xml:space="preserve">İLH114 </t>
  </si>
  <si>
    <t xml:space="preserve">İLH112 </t>
  </si>
  <si>
    <t>İLH110</t>
  </si>
  <si>
    <t>İLH108</t>
  </si>
  <si>
    <t>İLH106</t>
  </si>
  <si>
    <t>İLH104</t>
  </si>
  <si>
    <t>İLH102</t>
  </si>
  <si>
    <t>İLH201</t>
  </si>
  <si>
    <t xml:space="preserve">İLH202 </t>
  </si>
  <si>
    <t>İLH203</t>
  </si>
  <si>
    <t>İLH204</t>
  </si>
  <si>
    <t>İLH205</t>
  </si>
  <si>
    <t>İLH206</t>
  </si>
  <si>
    <t xml:space="preserve">İLH207 </t>
  </si>
  <si>
    <t>İLH208</t>
  </si>
  <si>
    <t>İLH209</t>
  </si>
  <si>
    <t xml:space="preserve">İLH210 </t>
  </si>
  <si>
    <t xml:space="preserve">İLH211 </t>
  </si>
  <si>
    <t>İLH212</t>
  </si>
  <si>
    <t>İLH213</t>
  </si>
  <si>
    <t>İLH214</t>
  </si>
  <si>
    <t xml:space="preserve">İLH215 </t>
  </si>
  <si>
    <t xml:space="preserve">İLH216 </t>
  </si>
  <si>
    <t xml:space="preserve">İLH217 </t>
  </si>
  <si>
    <t>İLH218</t>
  </si>
  <si>
    <t xml:space="preserve">İLH301 </t>
  </si>
  <si>
    <t>İLH302</t>
  </si>
  <si>
    <t xml:space="preserve">İLH303 </t>
  </si>
  <si>
    <t>İLH304</t>
  </si>
  <si>
    <t xml:space="preserve">İLH305 </t>
  </si>
  <si>
    <t>İLH306</t>
  </si>
  <si>
    <t xml:space="preserve">İLH307 </t>
  </si>
  <si>
    <t>İLH308</t>
  </si>
  <si>
    <t>İLH309</t>
  </si>
  <si>
    <t>İLH310</t>
  </si>
  <si>
    <t xml:space="preserve">İLH311 </t>
  </si>
  <si>
    <t xml:space="preserve">İLH312 </t>
  </si>
  <si>
    <t>İLH313</t>
  </si>
  <si>
    <t xml:space="preserve">İLH314 </t>
  </si>
  <si>
    <t xml:space="preserve">İLH315 </t>
  </si>
  <si>
    <t>İLH316</t>
  </si>
  <si>
    <t>İLH317</t>
  </si>
  <si>
    <t>İLH318</t>
  </si>
  <si>
    <t xml:space="preserve">İLH319 </t>
  </si>
  <si>
    <t xml:space="preserve">İLH320 </t>
  </si>
  <si>
    <t>İLH401</t>
  </si>
  <si>
    <t>İLH402</t>
  </si>
  <si>
    <t>İLH403</t>
  </si>
  <si>
    <t xml:space="preserve">İLH404 </t>
  </si>
  <si>
    <t xml:space="preserve">İLH405 </t>
  </si>
  <si>
    <t>İLH406</t>
  </si>
  <si>
    <t xml:space="preserve">İLH407 </t>
  </si>
  <si>
    <t>İLH408</t>
  </si>
  <si>
    <t>İLH409</t>
  </si>
  <si>
    <t>İLH410</t>
  </si>
  <si>
    <t xml:space="preserve">İLH411 </t>
  </si>
  <si>
    <t>İLH412</t>
  </si>
  <si>
    <t>AİİT101</t>
  </si>
  <si>
    <t>Mezhepler Tarihine Giriş</t>
  </si>
  <si>
    <t>Kelam Okulları</t>
  </si>
  <si>
    <t>Türk Kelamcıları</t>
  </si>
  <si>
    <t>Kur'an'a Kelamî Yaklaşımlar</t>
  </si>
  <si>
    <t>Günümüz Kelam Problemleri</t>
  </si>
  <si>
    <t>Felsefeye Giriş</t>
  </si>
  <si>
    <t>Felsefe ve Din İlişkisi</t>
  </si>
  <si>
    <t>Türk Düşünce Tarihi</t>
  </si>
  <si>
    <t>Din ve Bilim İlişkisi</t>
  </si>
  <si>
    <t>Türkiye'de Dindarlık Algıları</t>
  </si>
  <si>
    <t>Sosyal Kurumlar ve Din</t>
  </si>
  <si>
    <t>Din Hizmetleri Mesleğine Giriş</t>
  </si>
  <si>
    <t>İN201</t>
  </si>
  <si>
    <t>İN202</t>
  </si>
  <si>
    <t>OKÜ İLAHİYAT FAKÜLTESİ 2015 ve 2016 GİRİŞLİLER İÇİN İSTEĞE BAĞLI HAZIRLIKLI VE FORMASYONLU LİSANS  PROGRAMI</t>
  </si>
  <si>
    <t xml:space="preserve">Tashih-i Huruf </t>
  </si>
  <si>
    <t>Klasik Arapça Metinleri</t>
  </si>
  <si>
    <t>İslam Hukuku Literatürü</t>
  </si>
  <si>
    <t>Mukayeseli İslam Hukuku</t>
  </si>
  <si>
    <t>Klasik Fıkıh Metinleri I</t>
  </si>
  <si>
    <t>Klasik Fıkıh Metinleri II</t>
  </si>
  <si>
    <t>Kur'an Tercüme ve Teknikleri</t>
  </si>
  <si>
    <t>Osmanlı Türkçesine Giriş</t>
  </si>
  <si>
    <t>Osmanlı Türkçesi</t>
  </si>
  <si>
    <t>Türk İslam Sanatları Tarihi</t>
  </si>
  <si>
    <t>Hadis Metinleri I</t>
  </si>
  <si>
    <t>Tefsir Metinleri I</t>
  </si>
  <si>
    <t>Hadis Metinleri II</t>
  </si>
  <si>
    <t>Tefsir Metinleri II</t>
  </si>
  <si>
    <t>Türk Din Musikisi</t>
  </si>
  <si>
    <t>Dini Danışmanlık ve Manevi Bakım</t>
  </si>
  <si>
    <t>Din Hizmetlerinde Rehberlik ve İletişim</t>
  </si>
  <si>
    <t>Kur'an'da Kelime Yapıları</t>
  </si>
  <si>
    <t>İLS301</t>
  </si>
  <si>
    <t>İLS303</t>
  </si>
  <si>
    <t>İLS305</t>
  </si>
  <si>
    <t>İLS307</t>
  </si>
  <si>
    <t>İLS401</t>
  </si>
  <si>
    <t>İLS402</t>
  </si>
  <si>
    <t>İLS403</t>
  </si>
  <si>
    <t>İLS405</t>
  </si>
  <si>
    <t>İLS407</t>
  </si>
  <si>
    <t>İLS409</t>
  </si>
  <si>
    <t>İLS203</t>
  </si>
  <si>
    <t>İLS309</t>
  </si>
  <si>
    <t>İLS311</t>
  </si>
  <si>
    <t>İLS313</t>
  </si>
  <si>
    <t>İLS315</t>
  </si>
  <si>
    <t>İLS317</t>
  </si>
  <si>
    <t>İLS302</t>
  </si>
  <si>
    <t>İLS304</t>
  </si>
  <si>
    <t>İLS306</t>
  </si>
  <si>
    <t>İLS308</t>
  </si>
  <si>
    <t>İLS310</t>
  </si>
  <si>
    <t>İLS312</t>
  </si>
  <si>
    <t>İLS314</t>
  </si>
  <si>
    <t>İLS316</t>
  </si>
  <si>
    <t>İLS318</t>
  </si>
  <si>
    <t>İLS404</t>
  </si>
  <si>
    <t>İLS406</t>
  </si>
  <si>
    <t>İLS408</t>
  </si>
  <si>
    <t>İLS410</t>
  </si>
  <si>
    <t>İLS412</t>
  </si>
  <si>
    <t>Rehberlik</t>
  </si>
  <si>
    <t>İFS301</t>
  </si>
  <si>
    <t>İFS302</t>
  </si>
  <si>
    <t>İFS101</t>
  </si>
  <si>
    <t>İFS102</t>
  </si>
  <si>
    <t>İFS403</t>
  </si>
  <si>
    <t>Hadis IV</t>
  </si>
  <si>
    <t>İLZ412</t>
  </si>
  <si>
    <t>Arap Dili ve Belagatı I</t>
  </si>
  <si>
    <t>Arap Dili ve Belagatı II</t>
  </si>
  <si>
    <t xml:space="preserve">2. YARIYIL </t>
  </si>
  <si>
    <t>SEÇMELİLER</t>
  </si>
  <si>
    <t xml:space="preserve">Eğitim Sosyolojisi </t>
  </si>
  <si>
    <t>İLZ218</t>
  </si>
  <si>
    <t>İLZ319</t>
  </si>
  <si>
    <t>İLZ320</t>
  </si>
  <si>
    <t>İLZ321</t>
  </si>
  <si>
    <t>İLZ322</t>
  </si>
  <si>
    <t>İLZ414</t>
  </si>
  <si>
    <t>İFS204</t>
  </si>
  <si>
    <t>İFS402</t>
  </si>
  <si>
    <t>İFS404</t>
  </si>
  <si>
    <t>Hüsni Hat I</t>
  </si>
  <si>
    <t>İslam'da Miras Hukuku</t>
  </si>
  <si>
    <t>Hüsni Hat II</t>
  </si>
  <si>
    <t>İLS101</t>
  </si>
  <si>
    <t>İLS102</t>
  </si>
  <si>
    <t>İLS201</t>
  </si>
  <si>
    <t>Eğitim Sosyolojisi</t>
  </si>
  <si>
    <t>Kur'an İrabı</t>
  </si>
  <si>
    <t>İLS202</t>
  </si>
  <si>
    <t>İLS204</t>
  </si>
  <si>
    <t>İslam Hukuk Usulü I</t>
  </si>
  <si>
    <t>İslam Hukuk Usulü II</t>
  </si>
  <si>
    <t>Kur'an Okuma ve Tecvid I</t>
  </si>
  <si>
    <t>Kur'an Okuma ve Tecvid  II</t>
  </si>
  <si>
    <t>Kur'an Okuma ve Tecvid III</t>
  </si>
  <si>
    <t>Kur'an Okuma ve Tecvid IV</t>
  </si>
  <si>
    <t>Kur'an Okuma ve Tecvid V</t>
  </si>
  <si>
    <t>Kur'an Okuma ve Tecvid VI</t>
  </si>
  <si>
    <t>Kur'an Okuma ve Tecvid VII</t>
  </si>
  <si>
    <t>Kur'an Okuma ve Tecvid VIII</t>
  </si>
  <si>
    <t>İLS411</t>
  </si>
  <si>
    <t>İLZ413</t>
  </si>
  <si>
    <t>İLS103</t>
  </si>
  <si>
    <t>İLS104</t>
  </si>
  <si>
    <t>İLS205</t>
  </si>
  <si>
    <t>İLS206</t>
  </si>
  <si>
    <t>İLS319</t>
  </si>
  <si>
    <t>İLS320</t>
  </si>
  <si>
    <t>Klasik Arapça Metinleri I</t>
  </si>
  <si>
    <t>Klasik Arapça Metinleri II</t>
  </si>
  <si>
    <t>Klasik Arapça Metinleri III</t>
  </si>
  <si>
    <t>Klasik Arapça Metinleri IV</t>
  </si>
  <si>
    <t>Klasik Arapça Metinleri V</t>
  </si>
  <si>
    <t>Klasik Arapça Metinleri VI</t>
  </si>
  <si>
    <t>Klasik Arapça Metinleri VII</t>
  </si>
  <si>
    <t>Klasik Arapça Metinleri VIII</t>
  </si>
  <si>
    <t>İLS414</t>
  </si>
  <si>
    <t xml:space="preserve"> Kur'an Okuma ve Tecvid II</t>
  </si>
  <si>
    <t xml:space="preserve"> Kur'an Okuma ve Tecvid IV</t>
  </si>
  <si>
    <t xml:space="preserve"> Kur'an Okuma ve Tecvid VI</t>
  </si>
  <si>
    <t xml:space="preserve"> Kur'an Okuma ve Tecvid VII</t>
  </si>
  <si>
    <t xml:space="preserve"> Kur'an Okuma ve Tecvid VIII</t>
  </si>
  <si>
    <t>İsteğe Bağlı Hazırlık Dersleri</t>
  </si>
  <si>
    <t>Arapça - Sarf</t>
  </si>
  <si>
    <t>Arapça - Nahiv</t>
  </si>
  <si>
    <t>Arapça -Okuma-Anlama</t>
  </si>
  <si>
    <t xml:space="preserve">Arapça -Sözlü Anlatım </t>
  </si>
  <si>
    <t>Arapça - İmla –İnşa</t>
  </si>
  <si>
    <t>Arap Dili Fonetiği</t>
  </si>
  <si>
    <t>KOD Kısaltmaları</t>
  </si>
  <si>
    <r>
      <rPr>
        <b/>
        <sz val="12"/>
        <rFont val="Calibri"/>
        <family val="2"/>
        <scheme val="minor"/>
      </rPr>
      <t>İLZ</t>
    </r>
    <r>
      <rPr>
        <sz val="12"/>
        <rFont val="Calibri"/>
        <family val="2"/>
        <charset val="162"/>
        <scheme val="minor"/>
      </rPr>
      <t>: İlahiyat Zorunlu</t>
    </r>
  </si>
  <si>
    <r>
      <rPr>
        <b/>
        <sz val="12"/>
        <rFont val="Calibri"/>
        <family val="2"/>
        <scheme val="minor"/>
      </rPr>
      <t>İLS</t>
    </r>
    <r>
      <rPr>
        <sz val="12"/>
        <rFont val="Calibri"/>
        <family val="2"/>
        <charset val="162"/>
        <scheme val="minor"/>
      </rPr>
      <t>: İlahiyat Seçmeli</t>
    </r>
  </si>
  <si>
    <r>
      <rPr>
        <b/>
        <sz val="12"/>
        <rFont val="Calibri"/>
        <family val="2"/>
        <scheme val="minor"/>
      </rPr>
      <t>İFS</t>
    </r>
    <r>
      <rPr>
        <sz val="12"/>
        <rFont val="Calibri"/>
        <family val="2"/>
        <charset val="162"/>
        <scheme val="minor"/>
      </rPr>
      <t>: İlahiyat Formasyon Seçmeli</t>
    </r>
  </si>
  <si>
    <r>
      <t xml:space="preserve">Not: </t>
    </r>
    <r>
      <rPr>
        <sz val="12"/>
        <color theme="1"/>
        <rFont val="Calibri"/>
        <family val="2"/>
        <scheme val="minor"/>
      </rPr>
      <t xml:space="preserve">Hazırlık dersleri iki dönem olarak okutulur. </t>
    </r>
  </si>
  <si>
    <t>Başarılı olan öğrenciler Arapça I,II,III,IV’ten muaf olurlar.</t>
  </si>
  <si>
    <r>
      <rPr>
        <b/>
        <sz val="12"/>
        <rFont val="Calibri"/>
        <family val="2"/>
        <scheme val="minor"/>
      </rPr>
      <t>İLH</t>
    </r>
    <r>
      <rPr>
        <sz val="12"/>
        <rFont val="Calibri"/>
        <family val="2"/>
        <charset val="162"/>
        <scheme val="minor"/>
      </rPr>
      <t>: İlahiyat Zorunlu</t>
    </r>
  </si>
  <si>
    <r>
      <rPr>
        <b/>
        <sz val="12"/>
        <rFont val="Calibri"/>
        <family val="2"/>
        <scheme val="minor"/>
      </rPr>
      <t>İLHS</t>
    </r>
    <r>
      <rPr>
        <sz val="12"/>
        <rFont val="Calibri"/>
        <family val="2"/>
        <charset val="162"/>
        <scheme val="minor"/>
      </rPr>
      <t>: İlahiyat Formasyon Seçmeli</t>
    </r>
  </si>
  <si>
    <t>Değerler Eğitimi</t>
  </si>
  <si>
    <t>İLS207</t>
  </si>
  <si>
    <t>İLS321</t>
  </si>
  <si>
    <t>Gönüllülük Çalışmaları</t>
  </si>
  <si>
    <t>DOY101 D,ijita</t>
  </si>
  <si>
    <t>Dijital Okuryazarlık</t>
  </si>
  <si>
    <t>DOY102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</si>
</sst>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9.5"/>
      <color theme="1"/>
      <name val="Calibri"/>
      <family val="2"/>
      <charset val="16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/>
    <xf numFmtId="0" fontId="3" fillId="0" borderId="10" xfId="0" applyFont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18" xfId="0" applyFont="1" applyBorder="1"/>
    <xf numFmtId="0" fontId="3" fillId="0" borderId="10" xfId="0" applyFont="1" applyBorder="1"/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6" xfId="0" applyFont="1" applyBorder="1"/>
    <xf numFmtId="0" fontId="3" fillId="0" borderId="3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/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0" fillId="0" borderId="32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3" fillId="0" borderId="40" xfId="0" applyFont="1" applyBorder="1"/>
    <xf numFmtId="0" fontId="9" fillId="0" borderId="0" xfId="0" applyFont="1" applyBorder="1"/>
    <xf numFmtId="0" fontId="10" fillId="0" borderId="32" xfId="0" applyFont="1" applyBorder="1" applyAlignment="1">
      <alignment vertical="center"/>
    </xf>
    <xf numFmtId="0" fontId="3" fillId="0" borderId="42" xfId="0" applyFont="1" applyBorder="1"/>
    <xf numFmtId="0" fontId="3" fillId="0" borderId="43" xfId="0" applyFont="1" applyBorder="1"/>
    <xf numFmtId="0" fontId="3" fillId="0" borderId="41" xfId="0" applyFont="1" applyBorder="1"/>
    <xf numFmtId="0" fontId="3" fillId="2" borderId="36" xfId="0" applyFont="1" applyFill="1" applyBorder="1"/>
    <xf numFmtId="0" fontId="3" fillId="2" borderId="1" xfId="0" applyFont="1" applyFill="1" applyBorder="1"/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"/>
  <sheetViews>
    <sheetView topLeftCell="A70" zoomScale="80" zoomScaleNormal="80" zoomScaleSheetLayoutView="40" workbookViewId="0">
      <selection activeCell="L8" sqref="L8"/>
    </sheetView>
  </sheetViews>
  <sheetFormatPr defaultColWidth="9.140625" defaultRowHeight="15.75" x14ac:dyDescent="0.25"/>
  <cols>
    <col min="1" max="1" width="9.140625" style="1"/>
    <col min="2" max="2" width="51.85546875" style="1" customWidth="1"/>
    <col min="3" max="3" width="4.85546875" style="1" bestFit="1" customWidth="1"/>
    <col min="4" max="4" width="4.140625" style="1" bestFit="1" customWidth="1"/>
    <col min="5" max="5" width="4" style="1" bestFit="1" customWidth="1"/>
    <col min="6" max="6" width="5" style="1" bestFit="1" customWidth="1"/>
    <col min="7" max="7" width="7.85546875" style="1" bestFit="1" customWidth="1"/>
    <col min="8" max="8" width="4.85546875" style="1" customWidth="1"/>
    <col min="9" max="9" width="9" style="8" customWidth="1"/>
    <col min="10" max="10" width="45" style="1" bestFit="1" customWidth="1"/>
    <col min="11" max="11" width="5.5703125" style="1" customWidth="1"/>
    <col min="12" max="12" width="4.140625" style="1" bestFit="1" customWidth="1"/>
    <col min="13" max="13" width="4" style="1" bestFit="1" customWidth="1"/>
    <col min="14" max="14" width="4.140625" style="1" bestFit="1" customWidth="1"/>
    <col min="15" max="15" width="6.7109375" style="1" bestFit="1" customWidth="1"/>
    <col min="16" max="16" width="9.140625" style="1"/>
    <col min="17" max="17" width="9.28515625" style="1" bestFit="1" customWidth="1"/>
    <col min="18" max="18" width="34.7109375" style="1" customWidth="1"/>
    <col min="19" max="20" width="9.28515625" style="1" bestFit="1" customWidth="1"/>
    <col min="21" max="16384" width="9.140625" style="1"/>
  </cols>
  <sheetData>
    <row r="1" spans="1:33" ht="32.25" customHeight="1" thickBot="1" x14ac:dyDescent="0.3">
      <c r="A1" s="110" t="s">
        <v>281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33" ht="28.5" customHeight="1" thickBot="1" x14ac:dyDescent="0.3">
      <c r="A2" s="112" t="s">
        <v>0</v>
      </c>
      <c r="B2" s="113"/>
      <c r="C2" s="113"/>
      <c r="D2" s="113"/>
      <c r="E2" s="113"/>
      <c r="F2" s="113"/>
      <c r="G2" s="114"/>
      <c r="I2" s="121" t="s">
        <v>1</v>
      </c>
      <c r="J2" s="122"/>
      <c r="K2" s="122"/>
      <c r="L2" s="122"/>
      <c r="M2" s="122"/>
      <c r="N2" s="122"/>
      <c r="O2" s="123"/>
    </row>
    <row r="3" spans="1:33" ht="23.25" customHeight="1" x14ac:dyDescent="0.25">
      <c r="A3" s="34" t="s">
        <v>11</v>
      </c>
      <c r="B3" s="35" t="s">
        <v>2</v>
      </c>
      <c r="C3" s="35" t="s">
        <v>12</v>
      </c>
      <c r="D3" s="35" t="s">
        <v>13</v>
      </c>
      <c r="E3" s="35" t="s">
        <v>14</v>
      </c>
      <c r="F3" s="35" t="s">
        <v>15</v>
      </c>
      <c r="G3" s="36" t="s">
        <v>3</v>
      </c>
      <c r="H3" s="2"/>
      <c r="I3" s="32" t="s">
        <v>11</v>
      </c>
      <c r="J3" s="31" t="s">
        <v>2</v>
      </c>
      <c r="K3" s="31" t="s">
        <v>12</v>
      </c>
      <c r="L3" s="31" t="s">
        <v>13</v>
      </c>
      <c r="M3" s="31" t="s">
        <v>14</v>
      </c>
      <c r="N3" s="31" t="s">
        <v>15</v>
      </c>
      <c r="O3" s="33" t="s">
        <v>3</v>
      </c>
      <c r="Q3" s="30"/>
      <c r="R3" s="30"/>
      <c r="S3" s="30"/>
      <c r="T3" s="30"/>
    </row>
    <row r="4" spans="1:33" ht="21" customHeight="1" x14ac:dyDescent="0.25">
      <c r="A4" s="22" t="s">
        <v>199</v>
      </c>
      <c r="B4" s="37" t="s">
        <v>154</v>
      </c>
      <c r="C4" s="5" t="s">
        <v>29</v>
      </c>
      <c r="D4" s="40">
        <v>6</v>
      </c>
      <c r="E4" s="40">
        <v>4</v>
      </c>
      <c r="F4" s="40">
        <v>8</v>
      </c>
      <c r="G4" s="41">
        <v>11</v>
      </c>
      <c r="H4" s="6"/>
      <c r="I4" s="22" t="s">
        <v>215</v>
      </c>
      <c r="J4" s="37" t="s">
        <v>170</v>
      </c>
      <c r="K4" s="5" t="s">
        <v>29</v>
      </c>
      <c r="L4" s="40">
        <v>6</v>
      </c>
      <c r="M4" s="40">
        <v>4</v>
      </c>
      <c r="N4" s="40">
        <v>8</v>
      </c>
      <c r="O4" s="41">
        <v>11</v>
      </c>
      <c r="Q4" s="15"/>
      <c r="R4" s="15"/>
      <c r="S4" s="15"/>
      <c r="T4" s="15"/>
    </row>
    <row r="5" spans="1:33" ht="21" customHeight="1" x14ac:dyDescent="0.25">
      <c r="A5" s="22" t="s">
        <v>200</v>
      </c>
      <c r="B5" s="37" t="s">
        <v>364</v>
      </c>
      <c r="C5" s="5" t="s">
        <v>29</v>
      </c>
      <c r="D5" s="40">
        <v>2</v>
      </c>
      <c r="E5" s="40">
        <v>0</v>
      </c>
      <c r="F5" s="40">
        <v>2</v>
      </c>
      <c r="G5" s="41">
        <v>2</v>
      </c>
      <c r="H5" s="6"/>
      <c r="I5" s="22" t="s">
        <v>214</v>
      </c>
      <c r="J5" s="37" t="s">
        <v>389</v>
      </c>
      <c r="K5" s="5" t="s">
        <v>29</v>
      </c>
      <c r="L5" s="40">
        <v>2</v>
      </c>
      <c r="M5" s="40">
        <v>0</v>
      </c>
      <c r="N5" s="40">
        <v>2</v>
      </c>
      <c r="O5" s="41">
        <v>2</v>
      </c>
      <c r="Q5" s="111"/>
      <c r="R5" s="111"/>
      <c r="S5" s="8"/>
      <c r="T5" s="8"/>
    </row>
    <row r="6" spans="1:33" ht="21" customHeight="1" x14ac:dyDescent="0.25">
      <c r="A6" s="22" t="s">
        <v>201</v>
      </c>
      <c r="B6" s="37" t="s">
        <v>17</v>
      </c>
      <c r="C6" s="5" t="s">
        <v>29</v>
      </c>
      <c r="D6" s="40">
        <v>2</v>
      </c>
      <c r="E6" s="40">
        <v>0</v>
      </c>
      <c r="F6" s="40">
        <v>2</v>
      </c>
      <c r="G6" s="41">
        <v>2</v>
      </c>
      <c r="H6" s="6"/>
      <c r="I6" s="22" t="s">
        <v>213</v>
      </c>
      <c r="J6" s="37" t="s">
        <v>171</v>
      </c>
      <c r="K6" s="5" t="s">
        <v>29</v>
      </c>
      <c r="L6" s="40">
        <v>2</v>
      </c>
      <c r="M6" s="40">
        <v>0</v>
      </c>
      <c r="N6" s="40">
        <v>2</v>
      </c>
      <c r="O6" s="41">
        <v>2</v>
      </c>
    </row>
    <row r="7" spans="1:33" ht="21" customHeight="1" x14ac:dyDescent="0.25">
      <c r="A7" s="22" t="s">
        <v>202</v>
      </c>
      <c r="B7" s="37" t="s">
        <v>155</v>
      </c>
      <c r="C7" s="5" t="s">
        <v>29</v>
      </c>
      <c r="D7" s="40">
        <v>2</v>
      </c>
      <c r="E7" s="40">
        <v>0</v>
      </c>
      <c r="F7" s="40">
        <v>2</v>
      </c>
      <c r="G7" s="41">
        <v>2</v>
      </c>
      <c r="H7" s="6"/>
      <c r="I7" s="22" t="s">
        <v>212</v>
      </c>
      <c r="J7" s="37" t="s">
        <v>172</v>
      </c>
      <c r="K7" s="5" t="s">
        <v>29</v>
      </c>
      <c r="L7" s="40">
        <v>2</v>
      </c>
      <c r="M7" s="40">
        <v>0</v>
      </c>
      <c r="N7" s="40">
        <v>2</v>
      </c>
      <c r="O7" s="41">
        <v>2</v>
      </c>
    </row>
    <row r="8" spans="1:33" ht="21" customHeight="1" x14ac:dyDescent="0.25">
      <c r="A8" s="22" t="s">
        <v>203</v>
      </c>
      <c r="B8" s="37" t="s">
        <v>156</v>
      </c>
      <c r="C8" s="5" t="s">
        <v>29</v>
      </c>
      <c r="D8" s="40">
        <v>2</v>
      </c>
      <c r="E8" s="40">
        <v>0</v>
      </c>
      <c r="F8" s="40">
        <v>2</v>
      </c>
      <c r="G8" s="41">
        <v>2</v>
      </c>
      <c r="H8" s="6"/>
      <c r="I8" s="22" t="s">
        <v>211</v>
      </c>
      <c r="J8" s="37" t="s">
        <v>173</v>
      </c>
      <c r="K8" s="5" t="s">
        <v>29</v>
      </c>
      <c r="L8" s="40">
        <v>2</v>
      </c>
      <c r="M8" s="40">
        <v>0</v>
      </c>
      <c r="N8" s="40">
        <v>2</v>
      </c>
      <c r="O8" s="41">
        <v>2</v>
      </c>
    </row>
    <row r="9" spans="1:33" ht="21" customHeight="1" x14ac:dyDescent="0.25">
      <c r="A9" s="22" t="s">
        <v>204</v>
      </c>
      <c r="B9" s="37" t="s">
        <v>19</v>
      </c>
      <c r="C9" s="5" t="s">
        <v>29</v>
      </c>
      <c r="D9" s="40">
        <v>2</v>
      </c>
      <c r="E9" s="40">
        <v>0</v>
      </c>
      <c r="F9" s="40">
        <v>2</v>
      </c>
      <c r="G9" s="41">
        <v>2</v>
      </c>
      <c r="H9" s="6"/>
      <c r="I9" s="22" t="s">
        <v>210</v>
      </c>
      <c r="J9" s="37" t="s">
        <v>25</v>
      </c>
      <c r="K9" s="5" t="s">
        <v>29</v>
      </c>
      <c r="L9" s="40">
        <v>2</v>
      </c>
      <c r="M9" s="40">
        <v>0</v>
      </c>
      <c r="N9" s="40">
        <v>2</v>
      </c>
      <c r="O9" s="41">
        <v>2</v>
      </c>
      <c r="Q9" s="13"/>
      <c r="R9" s="6"/>
      <c r="S9" s="10"/>
      <c r="T9" s="10"/>
      <c r="U9" s="10"/>
      <c r="V9" s="10"/>
      <c r="W9" s="10"/>
    </row>
    <row r="10" spans="1:33" ht="21" customHeight="1" x14ac:dyDescent="0.25">
      <c r="A10" s="22" t="s">
        <v>205</v>
      </c>
      <c r="B10" s="37" t="s">
        <v>65</v>
      </c>
      <c r="C10" s="5" t="s">
        <v>29</v>
      </c>
      <c r="D10" s="40">
        <v>2</v>
      </c>
      <c r="E10" s="40">
        <v>0</v>
      </c>
      <c r="F10" s="40">
        <v>2</v>
      </c>
      <c r="G10" s="41">
        <v>2</v>
      </c>
      <c r="H10" s="6"/>
      <c r="I10" s="22" t="s">
        <v>209</v>
      </c>
      <c r="J10" s="37" t="s">
        <v>24</v>
      </c>
      <c r="K10" s="5" t="s">
        <v>29</v>
      </c>
      <c r="L10" s="40">
        <v>2</v>
      </c>
      <c r="M10" s="40">
        <v>0</v>
      </c>
      <c r="N10" s="40">
        <v>2</v>
      </c>
      <c r="O10" s="41">
        <v>2</v>
      </c>
      <c r="Q10" s="14"/>
      <c r="R10" s="12"/>
      <c r="S10" s="10"/>
      <c r="T10" s="10"/>
      <c r="U10" s="10"/>
      <c r="V10" s="10"/>
      <c r="W10" s="10"/>
    </row>
    <row r="11" spans="1:33" ht="21" customHeight="1" x14ac:dyDescent="0.25">
      <c r="A11" s="22" t="s">
        <v>206</v>
      </c>
      <c r="B11" s="37" t="s">
        <v>157</v>
      </c>
      <c r="C11" s="5" t="s">
        <v>29</v>
      </c>
      <c r="D11" s="40">
        <v>2</v>
      </c>
      <c r="E11" s="40">
        <v>0</v>
      </c>
      <c r="F11" s="40">
        <v>2</v>
      </c>
      <c r="G11" s="41">
        <v>2</v>
      </c>
      <c r="H11" s="6"/>
      <c r="I11" s="22" t="s">
        <v>93</v>
      </c>
      <c r="J11" s="37" t="s">
        <v>174</v>
      </c>
      <c r="K11" s="5" t="s">
        <v>29</v>
      </c>
      <c r="L11" s="40">
        <v>2</v>
      </c>
      <c r="M11" s="40">
        <v>0</v>
      </c>
      <c r="N11" s="40">
        <v>2</v>
      </c>
      <c r="O11" s="41">
        <v>2</v>
      </c>
      <c r="Q11" s="12"/>
      <c r="R11" s="10"/>
      <c r="S11" s="10"/>
      <c r="T11" s="10"/>
      <c r="U11" s="10"/>
      <c r="V11" s="10"/>
    </row>
    <row r="12" spans="1:33" ht="21" customHeight="1" x14ac:dyDescent="0.25">
      <c r="A12" s="22" t="s">
        <v>207</v>
      </c>
      <c r="B12" s="37" t="s">
        <v>158</v>
      </c>
      <c r="C12" s="5" t="s">
        <v>29</v>
      </c>
      <c r="D12" s="40">
        <v>2</v>
      </c>
      <c r="E12" s="40">
        <v>0</v>
      </c>
      <c r="F12" s="40">
        <v>2</v>
      </c>
      <c r="G12" s="41">
        <v>2</v>
      </c>
      <c r="H12" s="6"/>
      <c r="I12" s="22" t="s">
        <v>208</v>
      </c>
      <c r="J12" s="37" t="s">
        <v>175</v>
      </c>
      <c r="K12" s="5" t="s">
        <v>29</v>
      </c>
      <c r="L12" s="40">
        <v>2</v>
      </c>
      <c r="M12" s="40">
        <v>0</v>
      </c>
      <c r="N12" s="40">
        <v>2</v>
      </c>
      <c r="O12" s="41">
        <v>2</v>
      </c>
      <c r="Q12" s="6"/>
      <c r="R12" s="10"/>
      <c r="S12" s="10"/>
      <c r="T12" s="10"/>
      <c r="U12" s="10"/>
      <c r="V12" s="10"/>
    </row>
    <row r="13" spans="1:33" ht="21" customHeight="1" x14ac:dyDescent="0.25">
      <c r="A13" s="22"/>
      <c r="B13" s="37" t="s">
        <v>4</v>
      </c>
      <c r="C13" s="5" t="s">
        <v>30</v>
      </c>
      <c r="D13" s="40">
        <v>2</v>
      </c>
      <c r="E13" s="40">
        <v>0</v>
      </c>
      <c r="F13" s="40">
        <v>2</v>
      </c>
      <c r="G13" s="41">
        <v>3</v>
      </c>
      <c r="H13" s="6"/>
      <c r="I13" s="22"/>
      <c r="J13" s="37" t="s">
        <v>4</v>
      </c>
      <c r="K13" s="5" t="s">
        <v>29</v>
      </c>
      <c r="L13" s="40">
        <v>2</v>
      </c>
      <c r="M13" s="40">
        <v>0</v>
      </c>
      <c r="N13" s="40">
        <v>2</v>
      </c>
      <c r="O13" s="41">
        <v>3</v>
      </c>
      <c r="Q13" s="6"/>
      <c r="R13" s="10"/>
      <c r="S13" s="10"/>
      <c r="T13" s="10"/>
      <c r="U13" s="10"/>
      <c r="V13" s="10"/>
    </row>
    <row r="14" spans="1:33" ht="19.5" customHeight="1" thickBot="1" x14ac:dyDescent="0.3">
      <c r="A14" s="118" t="s">
        <v>147</v>
      </c>
      <c r="B14" s="119"/>
      <c r="C14" s="120"/>
      <c r="D14" s="24">
        <f t="shared" ref="D14:F14" si="0">D4+D5+D6+D7+D8+D9+D10+D11+D12+D13</f>
        <v>24</v>
      </c>
      <c r="E14" s="24">
        <f t="shared" si="0"/>
        <v>4</v>
      </c>
      <c r="F14" s="24">
        <f t="shared" si="0"/>
        <v>26</v>
      </c>
      <c r="G14" s="24">
        <f>G4+G5+G6+G7+G8+G9+G10+G11+G12+G13</f>
        <v>30</v>
      </c>
      <c r="H14" s="2"/>
      <c r="I14" s="118" t="s">
        <v>147</v>
      </c>
      <c r="J14" s="119"/>
      <c r="K14" s="120"/>
      <c r="L14" s="24">
        <f t="shared" ref="L14:N14" si="1">L4+L5+L6+L7+L8+L9+L10+L11+L12+L13</f>
        <v>24</v>
      </c>
      <c r="M14" s="24">
        <f t="shared" si="1"/>
        <v>4</v>
      </c>
      <c r="N14" s="24">
        <f t="shared" si="1"/>
        <v>26</v>
      </c>
      <c r="O14" s="24">
        <f>O4+O5+O6+O7+O8+O9+O10+O11+O12+O13</f>
        <v>30</v>
      </c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ht="16.5" thickBot="1" x14ac:dyDescent="0.3">
      <c r="A15" s="8"/>
      <c r="B15" s="6"/>
      <c r="C15" s="6"/>
      <c r="D15" s="2"/>
      <c r="E15" s="2"/>
      <c r="F15" s="2"/>
      <c r="G15" s="2"/>
      <c r="H15" s="2"/>
      <c r="I15" s="2"/>
      <c r="J15" s="6"/>
      <c r="K15" s="6"/>
      <c r="L15" s="2"/>
      <c r="M15" s="2"/>
      <c r="N15" s="2"/>
      <c r="O15" s="8"/>
    </row>
    <row r="16" spans="1:33" ht="24" customHeight="1" thickBot="1" x14ac:dyDescent="0.3">
      <c r="A16" s="112" t="s">
        <v>5</v>
      </c>
      <c r="B16" s="113"/>
      <c r="C16" s="113"/>
      <c r="D16" s="113"/>
      <c r="E16" s="113"/>
      <c r="F16" s="113"/>
      <c r="G16" s="114"/>
      <c r="I16" s="112" t="s">
        <v>6</v>
      </c>
      <c r="J16" s="113"/>
      <c r="K16" s="113"/>
      <c r="L16" s="113"/>
      <c r="M16" s="113"/>
      <c r="N16" s="113"/>
      <c r="O16" s="114"/>
    </row>
    <row r="17" spans="1:23" ht="24" customHeight="1" x14ac:dyDescent="0.25">
      <c r="A17" s="34" t="s">
        <v>11</v>
      </c>
      <c r="B17" s="35" t="s">
        <v>2</v>
      </c>
      <c r="C17" s="35" t="s">
        <v>12</v>
      </c>
      <c r="D17" s="35" t="s">
        <v>13</v>
      </c>
      <c r="E17" s="35" t="s">
        <v>14</v>
      </c>
      <c r="F17" s="35" t="s">
        <v>15</v>
      </c>
      <c r="G17" s="36" t="s">
        <v>3</v>
      </c>
      <c r="H17" s="2"/>
      <c r="I17" s="34" t="s">
        <v>11</v>
      </c>
      <c r="J17" s="35" t="s">
        <v>2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3</v>
      </c>
    </row>
    <row r="18" spans="1:23" ht="21.75" customHeight="1" x14ac:dyDescent="0.25">
      <c r="A18" s="22" t="s">
        <v>216</v>
      </c>
      <c r="B18" s="37" t="s">
        <v>31</v>
      </c>
      <c r="C18" s="5" t="s">
        <v>29</v>
      </c>
      <c r="D18" s="40">
        <v>4</v>
      </c>
      <c r="E18" s="40">
        <v>2</v>
      </c>
      <c r="F18" s="40">
        <v>5</v>
      </c>
      <c r="G18" s="41">
        <v>7</v>
      </c>
      <c r="H18" s="6"/>
      <c r="I18" s="22" t="s">
        <v>217</v>
      </c>
      <c r="J18" s="37" t="s">
        <v>39</v>
      </c>
      <c r="K18" s="5" t="s">
        <v>29</v>
      </c>
      <c r="L18" s="40">
        <v>4</v>
      </c>
      <c r="M18" s="40">
        <v>2</v>
      </c>
      <c r="N18" s="40">
        <v>5</v>
      </c>
      <c r="O18" s="41">
        <v>7</v>
      </c>
    </row>
    <row r="19" spans="1:23" ht="21.75" customHeight="1" x14ac:dyDescent="0.25">
      <c r="A19" s="22" t="s">
        <v>218</v>
      </c>
      <c r="B19" s="37" t="s">
        <v>366</v>
      </c>
      <c r="C19" s="5" t="s">
        <v>29</v>
      </c>
      <c r="D19" s="40">
        <v>2</v>
      </c>
      <c r="E19" s="40">
        <v>0</v>
      </c>
      <c r="F19" s="40">
        <v>2</v>
      </c>
      <c r="G19" s="41">
        <v>2</v>
      </c>
      <c r="H19" s="6"/>
      <c r="I19" s="22" t="s">
        <v>219</v>
      </c>
      <c r="J19" s="37" t="s">
        <v>390</v>
      </c>
      <c r="K19" s="5" t="s">
        <v>29</v>
      </c>
      <c r="L19" s="40">
        <v>2</v>
      </c>
      <c r="M19" s="40">
        <v>0</v>
      </c>
      <c r="N19" s="40">
        <v>2</v>
      </c>
      <c r="O19" s="41">
        <v>2</v>
      </c>
    </row>
    <row r="20" spans="1:23" ht="21.75" customHeight="1" x14ac:dyDescent="0.25">
      <c r="A20" s="22" t="s">
        <v>220</v>
      </c>
      <c r="B20" s="37" t="s">
        <v>32</v>
      </c>
      <c r="C20" s="5" t="s">
        <v>29</v>
      </c>
      <c r="D20" s="40">
        <v>2</v>
      </c>
      <c r="E20" s="40">
        <v>0</v>
      </c>
      <c r="F20" s="40">
        <v>2</v>
      </c>
      <c r="G20" s="41">
        <v>2</v>
      </c>
      <c r="H20" s="6"/>
      <c r="I20" s="22" t="s">
        <v>221</v>
      </c>
      <c r="J20" s="37" t="s">
        <v>176</v>
      </c>
      <c r="K20" s="5" t="s">
        <v>29</v>
      </c>
      <c r="L20" s="40">
        <v>2</v>
      </c>
      <c r="M20" s="40">
        <v>0</v>
      </c>
      <c r="N20" s="40">
        <v>2</v>
      </c>
      <c r="O20" s="41">
        <v>2</v>
      </c>
    </row>
    <row r="21" spans="1:23" ht="21.75" customHeight="1" x14ac:dyDescent="0.25">
      <c r="A21" s="22" t="s">
        <v>222</v>
      </c>
      <c r="B21" s="37" t="s">
        <v>33</v>
      </c>
      <c r="C21" s="5" t="s">
        <v>29</v>
      </c>
      <c r="D21" s="40">
        <v>2</v>
      </c>
      <c r="E21" s="40">
        <v>0</v>
      </c>
      <c r="F21" s="40">
        <v>2</v>
      </c>
      <c r="G21" s="41">
        <v>2</v>
      </c>
      <c r="H21" s="6"/>
      <c r="I21" s="22" t="s">
        <v>223</v>
      </c>
      <c r="J21" s="37" t="s">
        <v>177</v>
      </c>
      <c r="K21" s="5" t="s">
        <v>29</v>
      </c>
      <c r="L21" s="40">
        <v>2</v>
      </c>
      <c r="M21" s="40">
        <v>0</v>
      </c>
      <c r="N21" s="40">
        <v>2</v>
      </c>
      <c r="O21" s="41">
        <v>2</v>
      </c>
    </row>
    <row r="22" spans="1:23" ht="21.75" customHeight="1" x14ac:dyDescent="0.25">
      <c r="A22" s="22" t="s">
        <v>224</v>
      </c>
      <c r="B22" s="37" t="s">
        <v>34</v>
      </c>
      <c r="C22" s="5" t="s">
        <v>29</v>
      </c>
      <c r="D22" s="40">
        <v>2</v>
      </c>
      <c r="E22" s="40">
        <v>0</v>
      </c>
      <c r="F22" s="40">
        <v>2</v>
      </c>
      <c r="G22" s="41">
        <v>2</v>
      </c>
      <c r="H22" s="6"/>
      <c r="I22" s="22" t="s">
        <v>225</v>
      </c>
      <c r="J22" s="37" t="s">
        <v>178</v>
      </c>
      <c r="K22" s="5" t="s">
        <v>29</v>
      </c>
      <c r="L22" s="40">
        <v>2</v>
      </c>
      <c r="M22" s="40">
        <v>0</v>
      </c>
      <c r="N22" s="40">
        <v>2</v>
      </c>
      <c r="O22" s="41">
        <v>2</v>
      </c>
      <c r="Q22" s="13"/>
      <c r="R22" s="6"/>
      <c r="S22" s="10"/>
      <c r="T22" s="10"/>
      <c r="U22" s="10"/>
      <c r="V22" s="10"/>
      <c r="W22" s="10"/>
    </row>
    <row r="23" spans="1:23" ht="21.75" customHeight="1" x14ac:dyDescent="0.25">
      <c r="A23" s="22" t="s">
        <v>226</v>
      </c>
      <c r="B23" s="37" t="s">
        <v>149</v>
      </c>
      <c r="C23" s="5" t="s">
        <v>29</v>
      </c>
      <c r="D23" s="40">
        <v>2</v>
      </c>
      <c r="E23" s="40">
        <v>0</v>
      </c>
      <c r="F23" s="40">
        <v>2</v>
      </c>
      <c r="G23" s="41">
        <v>3</v>
      </c>
      <c r="H23" s="6"/>
      <c r="I23" s="22" t="s">
        <v>227</v>
      </c>
      <c r="J23" s="37" t="s">
        <v>179</v>
      </c>
      <c r="K23" s="5" t="s">
        <v>29</v>
      </c>
      <c r="L23" s="40">
        <v>2</v>
      </c>
      <c r="M23" s="40">
        <v>0</v>
      </c>
      <c r="N23" s="40">
        <v>2</v>
      </c>
      <c r="O23" s="41">
        <v>3</v>
      </c>
      <c r="Q23" s="14"/>
      <c r="R23" s="12"/>
      <c r="S23" s="10"/>
      <c r="T23" s="10"/>
      <c r="U23" s="15"/>
      <c r="V23" s="10"/>
      <c r="W23" s="10"/>
    </row>
    <row r="24" spans="1:23" ht="21.75" customHeight="1" x14ac:dyDescent="0.25">
      <c r="A24" s="22" t="s">
        <v>228</v>
      </c>
      <c r="B24" s="37" t="s">
        <v>35</v>
      </c>
      <c r="C24" s="5" t="s">
        <v>29</v>
      </c>
      <c r="D24" s="40">
        <v>2</v>
      </c>
      <c r="E24" s="40">
        <v>0</v>
      </c>
      <c r="F24" s="40">
        <v>2</v>
      </c>
      <c r="G24" s="41">
        <v>2</v>
      </c>
      <c r="H24" s="6"/>
      <c r="I24" s="22" t="s">
        <v>229</v>
      </c>
      <c r="J24" s="37" t="s">
        <v>180</v>
      </c>
      <c r="K24" s="5" t="s">
        <v>29</v>
      </c>
      <c r="L24" s="40">
        <v>2</v>
      </c>
      <c r="M24" s="40">
        <v>0</v>
      </c>
      <c r="N24" s="40">
        <v>2</v>
      </c>
      <c r="O24" s="41">
        <v>2</v>
      </c>
      <c r="Q24" s="13"/>
      <c r="R24" s="6"/>
      <c r="S24" s="10"/>
      <c r="T24" s="10"/>
      <c r="U24" s="15"/>
      <c r="V24" s="10"/>
      <c r="W24" s="10"/>
    </row>
    <row r="25" spans="1:23" ht="21.75" customHeight="1" x14ac:dyDescent="0.25">
      <c r="A25" s="22" t="s">
        <v>230</v>
      </c>
      <c r="B25" s="37" t="s">
        <v>36</v>
      </c>
      <c r="C25" s="5" t="s">
        <v>29</v>
      </c>
      <c r="D25" s="40">
        <v>2</v>
      </c>
      <c r="E25" s="40">
        <v>0</v>
      </c>
      <c r="F25" s="40">
        <v>2</v>
      </c>
      <c r="G25" s="41">
        <v>2</v>
      </c>
      <c r="H25" s="6"/>
      <c r="I25" s="22" t="s">
        <v>231</v>
      </c>
      <c r="J25" s="37" t="s">
        <v>43</v>
      </c>
      <c r="K25" s="5" t="s">
        <v>29</v>
      </c>
      <c r="L25" s="40">
        <v>2</v>
      </c>
      <c r="M25" s="40">
        <v>0</v>
      </c>
      <c r="N25" s="40">
        <v>2</v>
      </c>
      <c r="O25" s="41">
        <v>2</v>
      </c>
      <c r="Q25" s="8"/>
      <c r="R25" s="8"/>
      <c r="S25" s="8"/>
      <c r="T25" s="8"/>
      <c r="U25" s="8"/>
      <c r="V25" s="8"/>
      <c r="W25" s="8"/>
    </row>
    <row r="26" spans="1:23" ht="21.75" customHeight="1" x14ac:dyDescent="0.25">
      <c r="A26" s="22" t="s">
        <v>232</v>
      </c>
      <c r="B26" s="37" t="s">
        <v>37</v>
      </c>
      <c r="C26" s="5" t="s">
        <v>29</v>
      </c>
      <c r="D26" s="40">
        <v>2</v>
      </c>
      <c r="E26" s="40">
        <v>0</v>
      </c>
      <c r="F26" s="40">
        <v>2</v>
      </c>
      <c r="G26" s="41">
        <v>2</v>
      </c>
      <c r="H26" s="6"/>
      <c r="I26" s="22" t="s">
        <v>233</v>
      </c>
      <c r="J26" s="37" t="s">
        <v>181</v>
      </c>
      <c r="K26" s="5" t="s">
        <v>29</v>
      </c>
      <c r="L26" s="40">
        <v>2</v>
      </c>
      <c r="M26" s="40">
        <v>0</v>
      </c>
      <c r="N26" s="40">
        <v>2</v>
      </c>
      <c r="O26" s="41">
        <v>2</v>
      </c>
    </row>
    <row r="27" spans="1:23" ht="21.75" customHeight="1" x14ac:dyDescent="0.25">
      <c r="A27" s="22" t="s">
        <v>279</v>
      </c>
      <c r="B27" s="37" t="s">
        <v>38</v>
      </c>
      <c r="C27" s="5" t="s">
        <v>29</v>
      </c>
      <c r="D27" s="40">
        <v>3</v>
      </c>
      <c r="E27" s="40">
        <v>0</v>
      </c>
      <c r="F27" s="40">
        <v>3</v>
      </c>
      <c r="G27" s="41">
        <v>3</v>
      </c>
      <c r="H27" s="6"/>
      <c r="I27" s="22" t="s">
        <v>280</v>
      </c>
      <c r="J27" s="37" t="s">
        <v>182</v>
      </c>
      <c r="K27" s="5" t="s">
        <v>29</v>
      </c>
      <c r="L27" s="40">
        <v>3</v>
      </c>
      <c r="M27" s="40">
        <v>0</v>
      </c>
      <c r="N27" s="40">
        <v>3</v>
      </c>
      <c r="O27" s="41">
        <v>3</v>
      </c>
    </row>
    <row r="28" spans="1:23" ht="21.75" customHeight="1" x14ac:dyDescent="0.25">
      <c r="A28" s="25"/>
      <c r="B28" s="37" t="s">
        <v>4</v>
      </c>
      <c r="C28" s="5" t="s">
        <v>30</v>
      </c>
      <c r="D28" s="40">
        <v>2</v>
      </c>
      <c r="E28" s="40">
        <v>0</v>
      </c>
      <c r="F28" s="40">
        <v>2</v>
      </c>
      <c r="G28" s="41">
        <v>3</v>
      </c>
      <c r="H28" s="6"/>
      <c r="I28" s="22"/>
      <c r="J28" s="37" t="s">
        <v>4</v>
      </c>
      <c r="K28" s="5" t="s">
        <v>30</v>
      </c>
      <c r="L28" s="40">
        <v>2</v>
      </c>
      <c r="M28" s="40">
        <v>0</v>
      </c>
      <c r="N28" s="40">
        <v>2</v>
      </c>
      <c r="O28" s="41">
        <v>3</v>
      </c>
    </row>
    <row r="29" spans="1:23" ht="19.5" customHeight="1" thickBot="1" x14ac:dyDescent="0.3">
      <c r="A29" s="118" t="s">
        <v>147</v>
      </c>
      <c r="B29" s="119"/>
      <c r="C29" s="120"/>
      <c r="D29" s="24">
        <f t="shared" ref="D29:F29" si="2">D18+D19+D20+D21+D22+D23+D24+D25+D26+D27+D28</f>
        <v>25</v>
      </c>
      <c r="E29" s="24">
        <f t="shared" si="2"/>
        <v>2</v>
      </c>
      <c r="F29" s="24">
        <f t="shared" si="2"/>
        <v>26</v>
      </c>
      <c r="G29" s="24">
        <f>G18+G19+G20+G21+G22+G23+G24+G25+G26+G27+G28</f>
        <v>30</v>
      </c>
      <c r="H29" s="2"/>
      <c r="I29" s="118" t="s">
        <v>147</v>
      </c>
      <c r="J29" s="119"/>
      <c r="K29" s="120"/>
      <c r="L29" s="24">
        <f t="shared" ref="L29:N29" si="3">L18+L19+L20+L21+L22+L23+L24+L25+L26+L27+L28</f>
        <v>25</v>
      </c>
      <c r="M29" s="24">
        <f t="shared" si="3"/>
        <v>2</v>
      </c>
      <c r="N29" s="24">
        <f t="shared" si="3"/>
        <v>26</v>
      </c>
      <c r="O29" s="24">
        <f>O18+O19+O20+O21+O22+O23+O24+O25+O26+O27+O28</f>
        <v>30</v>
      </c>
    </row>
    <row r="30" spans="1:23" ht="16.5" thickBot="1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23" ht="28.5" customHeight="1" thickBot="1" x14ac:dyDescent="0.3">
      <c r="A31" s="115" t="s">
        <v>7</v>
      </c>
      <c r="B31" s="116"/>
      <c r="C31" s="116"/>
      <c r="D31" s="116"/>
      <c r="E31" s="116"/>
      <c r="F31" s="116"/>
      <c r="G31" s="117"/>
      <c r="I31" s="112" t="s">
        <v>8</v>
      </c>
      <c r="J31" s="113"/>
      <c r="K31" s="113"/>
      <c r="L31" s="113"/>
      <c r="M31" s="113"/>
      <c r="N31" s="113"/>
      <c r="O31" s="114"/>
    </row>
    <row r="32" spans="1:23" ht="25.5" customHeight="1" x14ac:dyDescent="0.25">
      <c r="A32" s="19" t="s">
        <v>11</v>
      </c>
      <c r="B32" s="20" t="s">
        <v>2</v>
      </c>
      <c r="C32" s="20" t="s">
        <v>12</v>
      </c>
      <c r="D32" s="20" t="s">
        <v>13</v>
      </c>
      <c r="E32" s="20" t="s">
        <v>14</v>
      </c>
      <c r="F32" s="20" t="s">
        <v>15</v>
      </c>
      <c r="G32" s="21" t="s">
        <v>3</v>
      </c>
      <c r="H32" s="2"/>
      <c r="I32" s="34" t="s">
        <v>11</v>
      </c>
      <c r="J32" s="35" t="s">
        <v>2</v>
      </c>
      <c r="K32" s="35" t="s">
        <v>12</v>
      </c>
      <c r="L32" s="35" t="s">
        <v>13</v>
      </c>
      <c r="M32" s="35" t="s">
        <v>14</v>
      </c>
      <c r="N32" s="35" t="s">
        <v>15</v>
      </c>
      <c r="O32" s="36" t="s">
        <v>3</v>
      </c>
    </row>
    <row r="33" spans="1:23" ht="21" customHeight="1" x14ac:dyDescent="0.25">
      <c r="A33" s="26" t="s">
        <v>234</v>
      </c>
      <c r="B33" s="37" t="s">
        <v>368</v>
      </c>
      <c r="C33" s="5" t="s">
        <v>29</v>
      </c>
      <c r="D33" s="40">
        <v>2</v>
      </c>
      <c r="E33" s="5">
        <v>0</v>
      </c>
      <c r="F33" s="40">
        <v>2</v>
      </c>
      <c r="G33" s="41">
        <v>2</v>
      </c>
      <c r="H33" s="6"/>
      <c r="I33" s="22" t="s">
        <v>235</v>
      </c>
      <c r="J33" s="37" t="s">
        <v>391</v>
      </c>
      <c r="K33" s="5" t="s">
        <v>29</v>
      </c>
      <c r="L33" s="40">
        <v>2</v>
      </c>
      <c r="M33" s="7">
        <v>0</v>
      </c>
      <c r="N33" s="40">
        <v>2</v>
      </c>
      <c r="O33" s="41">
        <v>2</v>
      </c>
    </row>
    <row r="34" spans="1:23" ht="21" customHeight="1" x14ac:dyDescent="0.25">
      <c r="A34" s="26" t="s">
        <v>236</v>
      </c>
      <c r="B34" s="37" t="s">
        <v>46</v>
      </c>
      <c r="C34" s="5" t="s">
        <v>29</v>
      </c>
      <c r="D34" s="40">
        <v>2</v>
      </c>
      <c r="E34" s="5">
        <v>0</v>
      </c>
      <c r="F34" s="40">
        <v>2</v>
      </c>
      <c r="G34" s="41">
        <v>3</v>
      </c>
      <c r="H34" s="6"/>
      <c r="I34" s="22" t="s">
        <v>237</v>
      </c>
      <c r="J34" s="37" t="s">
        <v>184</v>
      </c>
      <c r="K34" s="5" t="s">
        <v>29</v>
      </c>
      <c r="L34" s="40">
        <v>2</v>
      </c>
      <c r="M34" s="7">
        <v>0</v>
      </c>
      <c r="N34" s="40">
        <v>2</v>
      </c>
      <c r="O34" s="41">
        <v>3</v>
      </c>
    </row>
    <row r="35" spans="1:23" ht="21" customHeight="1" x14ac:dyDescent="0.25">
      <c r="A35" s="26" t="s">
        <v>238</v>
      </c>
      <c r="B35" s="37" t="s">
        <v>47</v>
      </c>
      <c r="C35" s="5" t="s">
        <v>29</v>
      </c>
      <c r="D35" s="40">
        <v>2</v>
      </c>
      <c r="E35" s="5">
        <v>0</v>
      </c>
      <c r="F35" s="40">
        <v>2</v>
      </c>
      <c r="G35" s="41">
        <v>3</v>
      </c>
      <c r="H35" s="6"/>
      <c r="I35" s="22" t="s">
        <v>239</v>
      </c>
      <c r="J35" s="37" t="s">
        <v>185</v>
      </c>
      <c r="K35" s="5" t="s">
        <v>29</v>
      </c>
      <c r="L35" s="40">
        <v>2</v>
      </c>
      <c r="M35" s="7">
        <v>0</v>
      </c>
      <c r="N35" s="40">
        <v>2</v>
      </c>
      <c r="O35" s="41">
        <v>3</v>
      </c>
      <c r="Q35" s="13"/>
      <c r="R35" s="6"/>
      <c r="S35" s="10"/>
      <c r="T35" s="6"/>
      <c r="U35" s="13"/>
      <c r="V35" s="6"/>
      <c r="W35" s="10"/>
    </row>
    <row r="36" spans="1:23" ht="21" customHeight="1" x14ac:dyDescent="0.25">
      <c r="A36" s="26" t="s">
        <v>240</v>
      </c>
      <c r="B36" s="37" t="s">
        <v>152</v>
      </c>
      <c r="C36" s="5" t="s">
        <v>29</v>
      </c>
      <c r="D36" s="40">
        <v>2</v>
      </c>
      <c r="E36" s="5">
        <v>0</v>
      </c>
      <c r="F36" s="40">
        <v>2</v>
      </c>
      <c r="G36" s="41">
        <v>2</v>
      </c>
      <c r="H36" s="6"/>
      <c r="I36" s="22" t="s">
        <v>241</v>
      </c>
      <c r="J36" s="37" t="s">
        <v>186</v>
      </c>
      <c r="K36" s="5" t="s">
        <v>29</v>
      </c>
      <c r="L36" s="40">
        <v>2</v>
      </c>
      <c r="M36" s="7">
        <v>0</v>
      </c>
      <c r="N36" s="40">
        <v>2</v>
      </c>
      <c r="O36" s="41">
        <v>2</v>
      </c>
      <c r="Q36" s="13"/>
      <c r="R36" s="6"/>
      <c r="S36" s="10"/>
      <c r="T36" s="6"/>
      <c r="U36" s="13"/>
      <c r="V36" s="6"/>
      <c r="W36" s="10"/>
    </row>
    <row r="37" spans="1:23" ht="21" customHeight="1" x14ac:dyDescent="0.25">
      <c r="A37" s="26" t="s">
        <v>242</v>
      </c>
      <c r="B37" s="37" t="s">
        <v>48</v>
      </c>
      <c r="C37" s="5" t="s">
        <v>29</v>
      </c>
      <c r="D37" s="40">
        <v>2</v>
      </c>
      <c r="E37" s="5">
        <v>0</v>
      </c>
      <c r="F37" s="40">
        <v>2</v>
      </c>
      <c r="G37" s="41">
        <v>2</v>
      </c>
      <c r="H37" s="6"/>
      <c r="I37" s="22" t="s">
        <v>243</v>
      </c>
      <c r="J37" s="37" t="s">
        <v>187</v>
      </c>
      <c r="K37" s="5" t="s">
        <v>29</v>
      </c>
      <c r="L37" s="40">
        <v>2</v>
      </c>
      <c r="M37" s="7">
        <v>0</v>
      </c>
      <c r="N37" s="40">
        <v>2</v>
      </c>
      <c r="O37" s="41">
        <v>2</v>
      </c>
      <c r="Q37" s="13"/>
      <c r="R37" s="6"/>
      <c r="S37" s="10"/>
      <c r="T37" s="6"/>
      <c r="U37" s="13"/>
      <c r="V37" s="6"/>
      <c r="W37" s="10"/>
    </row>
    <row r="38" spans="1:23" ht="21" customHeight="1" x14ac:dyDescent="0.25">
      <c r="A38" s="26" t="s">
        <v>244</v>
      </c>
      <c r="B38" s="37" t="s">
        <v>49</v>
      </c>
      <c r="C38" s="5" t="s">
        <v>29</v>
      </c>
      <c r="D38" s="40">
        <v>2</v>
      </c>
      <c r="E38" s="5">
        <v>0</v>
      </c>
      <c r="F38" s="40">
        <v>2</v>
      </c>
      <c r="G38" s="41">
        <v>2</v>
      </c>
      <c r="H38" s="6"/>
      <c r="I38" s="22" t="s">
        <v>245</v>
      </c>
      <c r="J38" s="37" t="s">
        <v>56</v>
      </c>
      <c r="K38" s="5" t="s">
        <v>29</v>
      </c>
      <c r="L38" s="40">
        <v>2</v>
      </c>
      <c r="M38" s="7">
        <v>0</v>
      </c>
      <c r="N38" s="40">
        <v>2</v>
      </c>
      <c r="O38" s="41">
        <v>2</v>
      </c>
      <c r="Q38" s="13"/>
      <c r="R38" s="6"/>
      <c r="S38" s="10"/>
      <c r="T38" s="6"/>
      <c r="U38" s="13"/>
      <c r="V38" s="6"/>
      <c r="W38" s="10"/>
    </row>
    <row r="39" spans="1:23" ht="21" customHeight="1" x14ac:dyDescent="0.25">
      <c r="A39" s="26" t="s">
        <v>246</v>
      </c>
      <c r="B39" s="37" t="s">
        <v>50</v>
      </c>
      <c r="C39" s="5" t="s">
        <v>29</v>
      </c>
      <c r="D39" s="40">
        <v>2</v>
      </c>
      <c r="E39" s="5">
        <v>0</v>
      </c>
      <c r="F39" s="40">
        <v>2</v>
      </c>
      <c r="G39" s="41">
        <v>3</v>
      </c>
      <c r="H39" s="6"/>
      <c r="I39" s="22" t="s">
        <v>247</v>
      </c>
      <c r="J39" s="37" t="s">
        <v>188</v>
      </c>
      <c r="K39" s="5" t="s">
        <v>29</v>
      </c>
      <c r="L39" s="40">
        <v>2</v>
      </c>
      <c r="M39" s="7">
        <v>0</v>
      </c>
      <c r="N39" s="40">
        <v>2</v>
      </c>
      <c r="O39" s="41">
        <v>3</v>
      </c>
      <c r="Q39" s="13"/>
      <c r="R39" s="6"/>
      <c r="S39" s="10"/>
      <c r="T39" s="6"/>
      <c r="U39" s="13"/>
      <c r="V39" s="6"/>
      <c r="W39" s="10"/>
    </row>
    <row r="40" spans="1:23" ht="21" customHeight="1" x14ac:dyDescent="0.25">
      <c r="A40" s="26" t="s">
        <v>248</v>
      </c>
      <c r="B40" s="37" t="s">
        <v>51</v>
      </c>
      <c r="C40" s="5" t="s">
        <v>29</v>
      </c>
      <c r="D40" s="40">
        <v>2</v>
      </c>
      <c r="E40" s="5">
        <v>0</v>
      </c>
      <c r="F40" s="40">
        <v>2</v>
      </c>
      <c r="G40" s="41">
        <v>3</v>
      </c>
      <c r="H40" s="6"/>
      <c r="I40" s="22" t="s">
        <v>249</v>
      </c>
      <c r="J40" s="37" t="s">
        <v>189</v>
      </c>
      <c r="K40" s="5" t="s">
        <v>29</v>
      </c>
      <c r="L40" s="40">
        <v>2</v>
      </c>
      <c r="M40" s="7">
        <v>0</v>
      </c>
      <c r="N40" s="40">
        <v>2</v>
      </c>
      <c r="O40" s="41">
        <v>3</v>
      </c>
      <c r="Q40" s="13"/>
      <c r="R40" s="6"/>
      <c r="S40" s="10"/>
      <c r="T40" s="6"/>
      <c r="U40" s="13"/>
      <c r="V40" s="6"/>
      <c r="W40" s="10"/>
    </row>
    <row r="41" spans="1:23" ht="21" customHeight="1" x14ac:dyDescent="0.25">
      <c r="A41" s="26" t="s">
        <v>250</v>
      </c>
      <c r="B41" s="37" t="s">
        <v>52</v>
      </c>
      <c r="C41" s="5" t="s">
        <v>29</v>
      </c>
      <c r="D41" s="40">
        <v>2</v>
      </c>
      <c r="E41" s="5">
        <v>0</v>
      </c>
      <c r="F41" s="40">
        <v>2</v>
      </c>
      <c r="G41" s="41">
        <v>2</v>
      </c>
      <c r="H41" s="6"/>
      <c r="I41" s="22" t="s">
        <v>251</v>
      </c>
      <c r="J41" s="37" t="s">
        <v>190</v>
      </c>
      <c r="K41" s="5" t="s">
        <v>29</v>
      </c>
      <c r="L41" s="40">
        <v>2</v>
      </c>
      <c r="M41" s="7">
        <v>0</v>
      </c>
      <c r="N41" s="40">
        <v>2</v>
      </c>
      <c r="O41" s="41">
        <v>2</v>
      </c>
      <c r="Q41" s="13"/>
      <c r="R41" s="6"/>
      <c r="S41" s="10"/>
      <c r="T41" s="6"/>
      <c r="U41" s="13"/>
      <c r="V41" s="6"/>
      <c r="W41" s="10"/>
    </row>
    <row r="42" spans="1:23" x14ac:dyDescent="0.25">
      <c r="A42" s="26" t="s">
        <v>252</v>
      </c>
      <c r="B42" s="37" t="s">
        <v>183</v>
      </c>
      <c r="C42" s="5" t="s">
        <v>29</v>
      </c>
      <c r="D42" s="40">
        <v>2</v>
      </c>
      <c r="E42" s="5">
        <v>0</v>
      </c>
      <c r="F42" s="40">
        <v>2</v>
      </c>
      <c r="G42" s="41">
        <v>2</v>
      </c>
      <c r="H42" s="6"/>
      <c r="I42" s="22" t="s">
        <v>253</v>
      </c>
      <c r="J42" s="37" t="s">
        <v>58</v>
      </c>
      <c r="K42" s="5" t="s">
        <v>29</v>
      </c>
      <c r="L42" s="40">
        <v>2</v>
      </c>
      <c r="M42" s="7">
        <v>0</v>
      </c>
      <c r="N42" s="40">
        <v>2</v>
      </c>
      <c r="O42" s="41">
        <v>3</v>
      </c>
      <c r="Q42" s="13"/>
      <c r="R42" s="6"/>
      <c r="S42" s="10"/>
      <c r="T42" s="6"/>
      <c r="U42" s="13"/>
      <c r="V42" s="6"/>
      <c r="W42" s="10"/>
    </row>
    <row r="43" spans="1:23" ht="21" customHeight="1" x14ac:dyDescent="0.25">
      <c r="A43" s="22" t="s">
        <v>159</v>
      </c>
      <c r="B43" s="4" t="s">
        <v>66</v>
      </c>
      <c r="C43" s="5" t="s">
        <v>30</v>
      </c>
      <c r="D43" s="5">
        <v>2</v>
      </c>
      <c r="E43" s="5">
        <v>0</v>
      </c>
      <c r="F43" s="5">
        <v>2</v>
      </c>
      <c r="G43" s="23">
        <v>3</v>
      </c>
      <c r="H43" s="6"/>
      <c r="I43" s="22" t="s">
        <v>161</v>
      </c>
      <c r="J43" s="4" t="s">
        <v>68</v>
      </c>
      <c r="K43" s="5" t="s">
        <v>30</v>
      </c>
      <c r="L43" s="5">
        <v>2</v>
      </c>
      <c r="M43" s="7">
        <v>0</v>
      </c>
      <c r="N43" s="5">
        <v>2</v>
      </c>
      <c r="O43" s="23">
        <v>2</v>
      </c>
    </row>
    <row r="44" spans="1:23" ht="21" customHeight="1" x14ac:dyDescent="0.25">
      <c r="A44" s="22" t="s">
        <v>160</v>
      </c>
      <c r="B44" s="4" t="s">
        <v>67</v>
      </c>
      <c r="C44" s="5" t="s">
        <v>30</v>
      </c>
      <c r="D44" s="5">
        <v>2</v>
      </c>
      <c r="E44" s="5">
        <v>0</v>
      </c>
      <c r="F44" s="5">
        <v>2</v>
      </c>
      <c r="G44" s="23">
        <v>3</v>
      </c>
      <c r="H44" s="6"/>
      <c r="I44" s="22" t="s">
        <v>162</v>
      </c>
      <c r="J44" s="4" t="s">
        <v>75</v>
      </c>
      <c r="K44" s="5" t="s">
        <v>30</v>
      </c>
      <c r="L44" s="5">
        <v>2</v>
      </c>
      <c r="M44" s="7">
        <v>0</v>
      </c>
      <c r="N44" s="5">
        <v>2</v>
      </c>
      <c r="O44" s="23">
        <v>3</v>
      </c>
    </row>
    <row r="45" spans="1:23" ht="20.25" customHeight="1" thickBot="1" x14ac:dyDescent="0.3">
      <c r="A45" s="118" t="s">
        <v>147</v>
      </c>
      <c r="B45" s="119"/>
      <c r="C45" s="120"/>
      <c r="D45" s="24">
        <f t="shared" ref="D45:F45" si="4">D33+D34+D35+D36+D37+D38+D39+D40+D41+D42+D43+D44</f>
        <v>24</v>
      </c>
      <c r="E45" s="24">
        <f t="shared" si="4"/>
        <v>0</v>
      </c>
      <c r="F45" s="24">
        <f t="shared" si="4"/>
        <v>24</v>
      </c>
      <c r="G45" s="24">
        <f>G33+G34+G35+G36+G37+G38+G39+G40+G41+G42+G43+G44</f>
        <v>30</v>
      </c>
      <c r="H45" s="2"/>
      <c r="I45" s="118" t="s">
        <v>147</v>
      </c>
      <c r="J45" s="119"/>
      <c r="K45" s="120"/>
      <c r="L45" s="24">
        <f t="shared" ref="L45:N45" si="5">L33+L34+L35+L36+L37+L38+L39+L40+L41+L42+L43+L44</f>
        <v>24</v>
      </c>
      <c r="M45" s="24">
        <f t="shared" si="5"/>
        <v>0</v>
      </c>
      <c r="N45" s="24">
        <f t="shared" si="5"/>
        <v>24</v>
      </c>
      <c r="O45" s="24">
        <f>O33+O34+O35+O36+O37+O38+O39+O40+O41+O42+O43+O44</f>
        <v>30</v>
      </c>
    </row>
    <row r="46" spans="1:23" ht="16.5" thickBot="1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23" ht="26.25" customHeight="1" thickBot="1" x14ac:dyDescent="0.3">
      <c r="A47" s="112" t="s">
        <v>9</v>
      </c>
      <c r="B47" s="113"/>
      <c r="C47" s="113"/>
      <c r="D47" s="113"/>
      <c r="E47" s="113"/>
      <c r="F47" s="113"/>
      <c r="G47" s="114"/>
      <c r="I47" s="112" t="s">
        <v>10</v>
      </c>
      <c r="J47" s="113"/>
      <c r="K47" s="113"/>
      <c r="L47" s="113"/>
      <c r="M47" s="113"/>
      <c r="N47" s="113"/>
      <c r="O47" s="114"/>
    </row>
    <row r="48" spans="1:23" ht="23.25" customHeight="1" x14ac:dyDescent="0.25">
      <c r="A48" s="34" t="s">
        <v>11</v>
      </c>
      <c r="B48" s="35" t="s">
        <v>2</v>
      </c>
      <c r="C48" s="35" t="s">
        <v>12</v>
      </c>
      <c r="D48" s="35" t="s">
        <v>13</v>
      </c>
      <c r="E48" s="35" t="s">
        <v>14</v>
      </c>
      <c r="F48" s="35" t="s">
        <v>15</v>
      </c>
      <c r="G48" s="36" t="s">
        <v>3</v>
      </c>
      <c r="H48" s="2"/>
      <c r="I48" s="34" t="s">
        <v>11</v>
      </c>
      <c r="J48" s="35" t="s">
        <v>2</v>
      </c>
      <c r="K48" s="35" t="s">
        <v>12</v>
      </c>
      <c r="L48" s="35" t="s">
        <v>13</v>
      </c>
      <c r="M48" s="35" t="s">
        <v>14</v>
      </c>
      <c r="N48" s="35" t="s">
        <v>15</v>
      </c>
      <c r="O48" s="36" t="s">
        <v>3</v>
      </c>
    </row>
    <row r="49" spans="1:25" ht="21" customHeight="1" x14ac:dyDescent="0.25">
      <c r="A49" s="26" t="s">
        <v>254</v>
      </c>
      <c r="B49" s="37" t="s">
        <v>392</v>
      </c>
      <c r="C49" s="5" t="s">
        <v>29</v>
      </c>
      <c r="D49" s="40">
        <v>2</v>
      </c>
      <c r="E49" s="5">
        <v>0</v>
      </c>
      <c r="F49" s="40">
        <v>2</v>
      </c>
      <c r="G49" s="41">
        <v>2</v>
      </c>
      <c r="H49" s="6"/>
      <c r="I49" s="22" t="s">
        <v>255</v>
      </c>
      <c r="J49" s="37" t="s">
        <v>393</v>
      </c>
      <c r="K49" s="5" t="s">
        <v>29</v>
      </c>
      <c r="L49" s="40">
        <v>2</v>
      </c>
      <c r="M49" s="5">
        <v>0</v>
      </c>
      <c r="N49" s="40">
        <v>2</v>
      </c>
      <c r="O49" s="41">
        <v>2</v>
      </c>
      <c r="Q49" s="9"/>
      <c r="R49" s="6"/>
      <c r="S49" s="13"/>
      <c r="T49" s="6"/>
      <c r="U49" s="10"/>
      <c r="V49" s="10"/>
      <c r="W49" s="15"/>
      <c r="X49" s="10"/>
      <c r="Y49" s="10"/>
    </row>
    <row r="50" spans="1:25" ht="21" customHeight="1" x14ac:dyDescent="0.25">
      <c r="A50" s="26" t="s">
        <v>256</v>
      </c>
      <c r="B50" s="37" t="s">
        <v>191</v>
      </c>
      <c r="C50" s="5" t="s">
        <v>29</v>
      </c>
      <c r="D50" s="40">
        <v>2</v>
      </c>
      <c r="E50" s="5">
        <v>0</v>
      </c>
      <c r="F50" s="40">
        <v>2</v>
      </c>
      <c r="G50" s="41">
        <v>3</v>
      </c>
      <c r="H50" s="6"/>
      <c r="I50" s="22" t="s">
        <v>257</v>
      </c>
      <c r="J50" s="37" t="s">
        <v>194</v>
      </c>
      <c r="K50" s="5" t="s">
        <v>29</v>
      </c>
      <c r="L50" s="40">
        <v>0</v>
      </c>
      <c r="M50" s="5">
        <v>2</v>
      </c>
      <c r="N50" s="40">
        <v>1</v>
      </c>
      <c r="O50" s="41">
        <v>3</v>
      </c>
      <c r="Q50" s="9"/>
      <c r="R50" s="6"/>
      <c r="S50" s="13"/>
      <c r="T50" s="6"/>
      <c r="U50" s="10"/>
      <c r="V50" s="10"/>
      <c r="W50" s="15"/>
      <c r="X50" s="10"/>
      <c r="Y50" s="10"/>
    </row>
    <row r="51" spans="1:25" ht="21" customHeight="1" x14ac:dyDescent="0.25">
      <c r="A51" s="26" t="s">
        <v>258</v>
      </c>
      <c r="B51" s="37" t="s">
        <v>60</v>
      </c>
      <c r="C51" s="5" t="s">
        <v>29</v>
      </c>
      <c r="D51" s="40">
        <v>2</v>
      </c>
      <c r="E51" s="5">
        <v>0</v>
      </c>
      <c r="F51" s="40">
        <v>2</v>
      </c>
      <c r="G51" s="41">
        <v>3</v>
      </c>
      <c r="H51" s="6"/>
      <c r="I51" s="28" t="s">
        <v>259</v>
      </c>
      <c r="J51" s="37" t="s">
        <v>195</v>
      </c>
      <c r="K51" s="5" t="s">
        <v>29</v>
      </c>
      <c r="L51" s="40">
        <v>2</v>
      </c>
      <c r="M51" s="5">
        <v>0</v>
      </c>
      <c r="N51" s="40">
        <v>2</v>
      </c>
      <c r="O51" s="41">
        <v>3</v>
      </c>
      <c r="Q51" s="6"/>
      <c r="R51" s="6"/>
      <c r="S51" s="10"/>
      <c r="T51" s="10"/>
      <c r="U51" s="15"/>
      <c r="V51" s="10"/>
      <c r="W51" s="10"/>
      <c r="X51" s="10"/>
      <c r="Y51" s="10"/>
    </row>
    <row r="52" spans="1:25" ht="21" customHeight="1" x14ac:dyDescent="0.25">
      <c r="A52" s="26" t="s">
        <v>260</v>
      </c>
      <c r="B52" s="37" t="s">
        <v>61</v>
      </c>
      <c r="C52" s="5" t="s">
        <v>29</v>
      </c>
      <c r="D52" s="40">
        <v>2</v>
      </c>
      <c r="E52" s="5">
        <v>0</v>
      </c>
      <c r="F52" s="40">
        <v>2</v>
      </c>
      <c r="G52" s="41">
        <v>3</v>
      </c>
      <c r="H52" s="6"/>
      <c r="I52" s="22" t="s">
        <v>261</v>
      </c>
      <c r="J52" s="37" t="s">
        <v>196</v>
      </c>
      <c r="K52" s="5" t="s">
        <v>29</v>
      </c>
      <c r="L52" s="40">
        <v>2</v>
      </c>
      <c r="M52" s="5">
        <v>0</v>
      </c>
      <c r="N52" s="40">
        <v>2</v>
      </c>
      <c r="O52" s="41">
        <v>3</v>
      </c>
      <c r="Q52" s="9"/>
      <c r="R52" s="6"/>
      <c r="S52" s="11"/>
      <c r="T52" s="12"/>
      <c r="U52" s="10"/>
      <c r="V52" s="10"/>
      <c r="W52" s="15"/>
      <c r="X52" s="10"/>
      <c r="Y52" s="10"/>
    </row>
    <row r="53" spans="1:25" ht="21" customHeight="1" x14ac:dyDescent="0.25">
      <c r="A53" s="26" t="s">
        <v>262</v>
      </c>
      <c r="B53" s="37" t="s">
        <v>192</v>
      </c>
      <c r="C53" s="5" t="s">
        <v>29</v>
      </c>
      <c r="D53" s="40">
        <v>2</v>
      </c>
      <c r="E53" s="5">
        <v>0</v>
      </c>
      <c r="F53" s="40">
        <v>2</v>
      </c>
      <c r="G53" s="41">
        <v>4</v>
      </c>
      <c r="H53" s="6"/>
      <c r="I53" s="22" t="s">
        <v>263</v>
      </c>
      <c r="J53" s="37" t="s">
        <v>197</v>
      </c>
      <c r="K53" s="5" t="s">
        <v>29</v>
      </c>
      <c r="L53" s="40">
        <v>2</v>
      </c>
      <c r="M53" s="5">
        <v>0</v>
      </c>
      <c r="N53" s="40">
        <v>2</v>
      </c>
      <c r="O53" s="41">
        <v>4</v>
      </c>
      <c r="Q53" s="9"/>
      <c r="R53" s="6"/>
      <c r="S53" s="14"/>
      <c r="T53" s="12"/>
      <c r="U53" s="10"/>
      <c r="V53" s="10"/>
      <c r="W53" s="15"/>
      <c r="X53" s="10"/>
      <c r="Y53" s="10"/>
    </row>
    <row r="54" spans="1:25" x14ac:dyDescent="0.25">
      <c r="A54" s="26" t="s">
        <v>264</v>
      </c>
      <c r="B54" s="37" t="s">
        <v>193</v>
      </c>
      <c r="C54" s="5" t="s">
        <v>29</v>
      </c>
      <c r="D54" s="40">
        <v>2</v>
      </c>
      <c r="E54" s="5">
        <v>0</v>
      </c>
      <c r="F54" s="40">
        <v>2</v>
      </c>
      <c r="G54" s="41">
        <v>3</v>
      </c>
      <c r="H54" s="6"/>
      <c r="I54" s="26" t="s">
        <v>265</v>
      </c>
      <c r="J54" s="37" t="s">
        <v>198</v>
      </c>
      <c r="K54" s="5" t="s">
        <v>29</v>
      </c>
      <c r="L54" s="40">
        <v>2</v>
      </c>
      <c r="M54" s="5">
        <v>0</v>
      </c>
      <c r="N54" s="40">
        <v>2</v>
      </c>
      <c r="O54" s="41">
        <v>3</v>
      </c>
      <c r="Q54" s="11"/>
      <c r="R54" s="12"/>
      <c r="S54" s="10"/>
      <c r="T54" s="10"/>
      <c r="U54" s="10"/>
      <c r="V54" s="10"/>
      <c r="W54" s="10"/>
    </row>
    <row r="55" spans="1:25" ht="21" customHeight="1" x14ac:dyDescent="0.25">
      <c r="A55" s="22" t="s">
        <v>163</v>
      </c>
      <c r="B55" s="4" t="s">
        <v>77</v>
      </c>
      <c r="C55" s="5" t="s">
        <v>30</v>
      </c>
      <c r="D55" s="5">
        <v>2</v>
      </c>
      <c r="E55" s="5">
        <v>0</v>
      </c>
      <c r="F55" s="5">
        <v>2</v>
      </c>
      <c r="G55" s="23">
        <v>3</v>
      </c>
      <c r="H55" s="6"/>
      <c r="I55" s="22" t="s">
        <v>164</v>
      </c>
      <c r="J55" s="4" t="s">
        <v>74</v>
      </c>
      <c r="K55" s="5" t="s">
        <v>30</v>
      </c>
      <c r="L55" s="5">
        <v>2</v>
      </c>
      <c r="M55" s="7">
        <v>6</v>
      </c>
      <c r="N55" s="5">
        <v>5</v>
      </c>
      <c r="O55" s="23">
        <v>7</v>
      </c>
      <c r="Q55" s="13"/>
      <c r="R55" s="6"/>
      <c r="S55" s="10"/>
      <c r="T55" s="10"/>
      <c r="U55" s="10"/>
      <c r="V55" s="10"/>
      <c r="W55" s="10"/>
    </row>
    <row r="56" spans="1:25" ht="21" customHeight="1" x14ac:dyDescent="0.25">
      <c r="A56" s="22" t="s">
        <v>165</v>
      </c>
      <c r="B56" s="4" t="s">
        <v>70</v>
      </c>
      <c r="C56" s="5" t="s">
        <v>30</v>
      </c>
      <c r="D56" s="5">
        <v>2</v>
      </c>
      <c r="E56" s="7">
        <v>0</v>
      </c>
      <c r="F56" s="5">
        <v>2</v>
      </c>
      <c r="G56" s="23">
        <v>3</v>
      </c>
      <c r="H56" s="6"/>
      <c r="I56" s="22" t="s">
        <v>166</v>
      </c>
      <c r="J56" s="4" t="s">
        <v>76</v>
      </c>
      <c r="K56" s="5" t="s">
        <v>30</v>
      </c>
      <c r="L56" s="5">
        <v>2</v>
      </c>
      <c r="M56" s="7">
        <v>2</v>
      </c>
      <c r="N56" s="5">
        <v>3</v>
      </c>
      <c r="O56" s="23">
        <v>5</v>
      </c>
      <c r="Q56" s="13"/>
      <c r="R56" s="6"/>
      <c r="S56" s="10"/>
      <c r="T56" s="10"/>
      <c r="U56" s="10"/>
      <c r="V56" s="10"/>
      <c r="W56" s="10"/>
    </row>
    <row r="57" spans="1:25" ht="21" customHeight="1" x14ac:dyDescent="0.25">
      <c r="A57" s="22" t="s">
        <v>167</v>
      </c>
      <c r="B57" s="4" t="s">
        <v>72</v>
      </c>
      <c r="C57" s="5" t="s">
        <v>30</v>
      </c>
      <c r="D57" s="5">
        <v>2</v>
      </c>
      <c r="E57" s="5">
        <v>2</v>
      </c>
      <c r="F57" s="5">
        <v>3</v>
      </c>
      <c r="G57" s="23">
        <v>3</v>
      </c>
      <c r="H57" s="6"/>
      <c r="I57" s="22"/>
      <c r="J57" s="37"/>
      <c r="K57" s="5"/>
      <c r="L57" s="40"/>
      <c r="M57" s="5"/>
      <c r="N57" s="40"/>
      <c r="O57" s="41"/>
      <c r="Q57" s="13"/>
      <c r="R57" s="6"/>
      <c r="S57" s="10"/>
      <c r="T57" s="10"/>
      <c r="U57" s="10"/>
      <c r="V57" s="10"/>
      <c r="W57" s="10"/>
    </row>
    <row r="58" spans="1:25" ht="21" customHeight="1" x14ac:dyDescent="0.25">
      <c r="A58" s="22" t="s">
        <v>168</v>
      </c>
      <c r="B58" s="4" t="s">
        <v>78</v>
      </c>
      <c r="C58" s="5" t="s">
        <v>30</v>
      </c>
      <c r="D58" s="5">
        <v>2</v>
      </c>
      <c r="E58" s="5">
        <v>0</v>
      </c>
      <c r="F58" s="5">
        <v>2</v>
      </c>
      <c r="G58" s="23">
        <v>3</v>
      </c>
      <c r="H58" s="6"/>
      <c r="I58" s="28"/>
      <c r="J58" s="37"/>
      <c r="K58" s="5"/>
      <c r="L58" s="40"/>
      <c r="M58" s="5"/>
      <c r="N58" s="40"/>
      <c r="O58" s="41"/>
    </row>
    <row r="59" spans="1:25" ht="21" customHeight="1" thickBot="1" x14ac:dyDescent="0.3">
      <c r="A59" s="38"/>
      <c r="B59" s="127" t="s">
        <v>147</v>
      </c>
      <c r="C59" s="128"/>
      <c r="D59" s="24">
        <f t="shared" ref="D59:F59" si="6">D49+D50+D51+D52+D53+D54+D55+D56+D57+D58</f>
        <v>20</v>
      </c>
      <c r="E59" s="24">
        <f t="shared" si="6"/>
        <v>2</v>
      </c>
      <c r="F59" s="24">
        <f t="shared" si="6"/>
        <v>21</v>
      </c>
      <c r="G59" s="24">
        <f>G49+G50+G51+G52+G53+G54+G55+G56+G57+G58</f>
        <v>30</v>
      </c>
      <c r="H59" s="2"/>
      <c r="I59" s="39"/>
      <c r="J59" s="129" t="s">
        <v>147</v>
      </c>
      <c r="K59" s="129"/>
      <c r="L59" s="24">
        <f t="shared" ref="L59:N59" si="7">L49+L50+L51+L52+L53+L54+L55+L56+L57+L58</f>
        <v>14</v>
      </c>
      <c r="M59" s="24">
        <f t="shared" si="7"/>
        <v>10</v>
      </c>
      <c r="N59" s="24">
        <f t="shared" si="7"/>
        <v>19</v>
      </c>
      <c r="O59" s="24">
        <f>O49+O50+O51+O52+O53+O54+O55+O56+O57+O58</f>
        <v>30</v>
      </c>
    </row>
    <row r="60" spans="1:25" x14ac:dyDescent="0.25">
      <c r="J60" s="8"/>
      <c r="K60" s="8"/>
      <c r="L60" s="8"/>
      <c r="M60" s="8"/>
      <c r="N60" s="8"/>
      <c r="O60" s="8"/>
    </row>
    <row r="62" spans="1:25" x14ac:dyDescent="0.25">
      <c r="F62" s="30" t="s">
        <v>13</v>
      </c>
      <c r="G62" s="30" t="s">
        <v>14</v>
      </c>
      <c r="H62" s="30" t="s">
        <v>15</v>
      </c>
      <c r="I62" s="30" t="s">
        <v>3</v>
      </c>
      <c r="J62" s="30"/>
    </row>
    <row r="63" spans="1:25" x14ac:dyDescent="0.25">
      <c r="F63" s="15">
        <f>D14+L14+D29+L29+D45+L45+D59+L59</f>
        <v>180</v>
      </c>
      <c r="G63" s="15">
        <f>E14+M14+E29+M29+E45+M45+E59+M59</f>
        <v>24</v>
      </c>
      <c r="H63" s="15">
        <f>F14+N14+F29+N29+F45+N45+F59+N59</f>
        <v>192</v>
      </c>
      <c r="I63" s="15">
        <f>G14+O14+G29+O29+G45+O45+G59+O59</f>
        <v>240</v>
      </c>
      <c r="J63" s="15"/>
    </row>
    <row r="64" spans="1:25" x14ac:dyDescent="0.25">
      <c r="F64" s="111">
        <f>F63+G63</f>
        <v>204</v>
      </c>
      <c r="G64" s="111"/>
      <c r="H64" s="8"/>
      <c r="J64" s="8"/>
    </row>
    <row r="65" spans="1:15" ht="30.75" customHeight="1" x14ac:dyDescent="0.25">
      <c r="F65" s="8"/>
      <c r="G65" s="8"/>
      <c r="H65" s="8"/>
      <c r="J65" s="8"/>
    </row>
    <row r="66" spans="1:15" ht="57" customHeight="1" thickBot="1" x14ac:dyDescent="0.3">
      <c r="D66" s="44" t="s">
        <v>341</v>
      </c>
    </row>
    <row r="67" spans="1:15" x14ac:dyDescent="0.25">
      <c r="A67" s="130" t="s">
        <v>139</v>
      </c>
      <c r="B67" s="131"/>
      <c r="C67" s="131"/>
      <c r="D67" s="131"/>
      <c r="E67" s="131"/>
      <c r="F67" s="131"/>
      <c r="G67" s="132"/>
      <c r="H67" s="6"/>
      <c r="I67" s="130" t="s">
        <v>340</v>
      </c>
      <c r="J67" s="131"/>
      <c r="K67" s="131"/>
      <c r="L67" s="131"/>
      <c r="M67" s="131"/>
      <c r="N67" s="131"/>
      <c r="O67" s="132"/>
    </row>
    <row r="68" spans="1:15" x14ac:dyDescent="0.25">
      <c r="A68" s="32" t="s">
        <v>11</v>
      </c>
      <c r="B68" s="31" t="s">
        <v>2</v>
      </c>
      <c r="C68" s="31" t="s">
        <v>12</v>
      </c>
      <c r="D68" s="31" t="s">
        <v>13</v>
      </c>
      <c r="E68" s="31" t="s">
        <v>14</v>
      </c>
      <c r="F68" s="31" t="s">
        <v>15</v>
      </c>
      <c r="G68" s="33" t="s">
        <v>3</v>
      </c>
      <c r="I68" s="32" t="s">
        <v>11</v>
      </c>
      <c r="J68" s="31" t="s">
        <v>2</v>
      </c>
      <c r="K68" s="31" t="s">
        <v>12</v>
      </c>
      <c r="L68" s="31" t="s">
        <v>13</v>
      </c>
      <c r="M68" s="31" t="s">
        <v>14</v>
      </c>
      <c r="N68" s="31" t="s">
        <v>15</v>
      </c>
      <c r="O68" s="33" t="s">
        <v>3</v>
      </c>
    </row>
    <row r="69" spans="1:15" x14ac:dyDescent="0.25">
      <c r="A69" s="22" t="s">
        <v>355</v>
      </c>
      <c r="B69" s="4" t="s">
        <v>282</v>
      </c>
      <c r="C69" s="5" t="s">
        <v>30</v>
      </c>
      <c r="D69" s="5">
        <v>2</v>
      </c>
      <c r="E69" s="5">
        <v>0</v>
      </c>
      <c r="F69" s="5">
        <v>2</v>
      </c>
      <c r="G69" s="23">
        <v>3</v>
      </c>
      <c r="I69" s="22" t="s">
        <v>356</v>
      </c>
      <c r="J69" s="4" t="s">
        <v>267</v>
      </c>
      <c r="K69" s="5" t="s">
        <v>30</v>
      </c>
      <c r="L69" s="5">
        <v>2</v>
      </c>
      <c r="M69" s="5">
        <v>0</v>
      </c>
      <c r="N69" s="5">
        <v>2</v>
      </c>
      <c r="O69" s="23">
        <v>3</v>
      </c>
    </row>
    <row r="70" spans="1:15" ht="21" customHeight="1" x14ac:dyDescent="0.25">
      <c r="A70" s="51" t="s">
        <v>374</v>
      </c>
      <c r="B70" s="18" t="s">
        <v>380</v>
      </c>
      <c r="C70" s="5" t="s">
        <v>30</v>
      </c>
      <c r="D70" s="5">
        <v>2</v>
      </c>
      <c r="E70" s="5">
        <v>0</v>
      </c>
      <c r="F70" s="5">
        <v>2</v>
      </c>
      <c r="G70" s="23">
        <v>3</v>
      </c>
      <c r="H70" s="2"/>
      <c r="I70" s="18" t="s">
        <v>375</v>
      </c>
      <c r="J70" s="18" t="s">
        <v>381</v>
      </c>
      <c r="K70" s="5" t="s">
        <v>30</v>
      </c>
      <c r="L70" s="5">
        <v>2</v>
      </c>
      <c r="M70" s="5">
        <v>0</v>
      </c>
      <c r="N70" s="5">
        <v>2</v>
      </c>
      <c r="O70" s="23">
        <v>3</v>
      </c>
    </row>
    <row r="71" spans="1:15" x14ac:dyDescent="0.25">
      <c r="A71" s="51"/>
      <c r="B71" s="18"/>
      <c r="C71" s="18"/>
      <c r="D71" s="18"/>
      <c r="E71" s="18"/>
      <c r="F71" s="18"/>
      <c r="G71" s="52"/>
      <c r="I71" s="18"/>
      <c r="J71" s="18"/>
      <c r="K71" s="18"/>
      <c r="L71" s="18"/>
      <c r="M71" s="18"/>
      <c r="N71" s="18"/>
      <c r="O71" s="52"/>
    </row>
    <row r="72" spans="1:15" ht="16.5" thickBot="1" x14ac:dyDescent="0.3">
      <c r="A72" s="54"/>
      <c r="B72" s="55"/>
      <c r="C72" s="55"/>
      <c r="D72" s="55"/>
      <c r="E72" s="55"/>
      <c r="F72" s="55"/>
      <c r="G72" s="53"/>
      <c r="H72" s="2"/>
      <c r="I72" s="39"/>
      <c r="J72" s="50"/>
      <c r="K72" s="50"/>
      <c r="L72" s="29"/>
      <c r="M72" s="29"/>
      <c r="N72" s="29"/>
      <c r="O72" s="53"/>
    </row>
    <row r="73" spans="1:15" x14ac:dyDescent="0.25">
      <c r="H73" s="6"/>
    </row>
    <row r="74" spans="1:15" ht="3" customHeight="1" thickBot="1" x14ac:dyDescent="0.3">
      <c r="H74" s="6"/>
    </row>
    <row r="75" spans="1:15" ht="16.5" hidden="1" thickBot="1" x14ac:dyDescent="0.3">
      <c r="H75" s="6"/>
    </row>
    <row r="76" spans="1:15" x14ac:dyDescent="0.25">
      <c r="A76" s="133" t="s">
        <v>141</v>
      </c>
      <c r="B76" s="133"/>
      <c r="C76" s="133"/>
      <c r="D76" s="133"/>
      <c r="E76" s="133"/>
      <c r="F76" s="133"/>
      <c r="G76" s="133"/>
      <c r="H76" s="6"/>
      <c r="I76" s="124" t="s">
        <v>142</v>
      </c>
      <c r="J76" s="125"/>
      <c r="K76" s="125"/>
      <c r="L76" s="125"/>
      <c r="M76" s="125"/>
      <c r="N76" s="125"/>
      <c r="O76" s="126"/>
    </row>
    <row r="77" spans="1:15" x14ac:dyDescent="0.25">
      <c r="A77" s="71" t="s">
        <v>11</v>
      </c>
      <c r="B77" s="31" t="s">
        <v>2</v>
      </c>
      <c r="C77" s="31" t="s">
        <v>12</v>
      </c>
      <c r="D77" s="31" t="s">
        <v>13</v>
      </c>
      <c r="E77" s="31" t="s">
        <v>14</v>
      </c>
      <c r="F77" s="31" t="s">
        <v>15</v>
      </c>
      <c r="G77" s="31" t="s">
        <v>3</v>
      </c>
      <c r="H77" s="6"/>
      <c r="I77" s="32" t="s">
        <v>11</v>
      </c>
      <c r="J77" s="31" t="s">
        <v>2</v>
      </c>
      <c r="K77" s="31" t="s">
        <v>12</v>
      </c>
      <c r="L77" s="31" t="s">
        <v>13</v>
      </c>
      <c r="M77" s="31" t="s">
        <v>14</v>
      </c>
      <c r="N77" s="31" t="s">
        <v>15</v>
      </c>
      <c r="O77" s="33" t="s">
        <v>3</v>
      </c>
    </row>
    <row r="78" spans="1:15" x14ac:dyDescent="0.25">
      <c r="A78" s="3" t="s">
        <v>357</v>
      </c>
      <c r="B78" s="4" t="s">
        <v>284</v>
      </c>
      <c r="C78" s="5" t="s">
        <v>30</v>
      </c>
      <c r="D78" s="5">
        <v>2</v>
      </c>
      <c r="E78" s="5">
        <v>0</v>
      </c>
      <c r="F78" s="5">
        <v>2</v>
      </c>
      <c r="G78" s="5">
        <v>3</v>
      </c>
      <c r="H78" s="2"/>
      <c r="I78" s="22" t="s">
        <v>360</v>
      </c>
      <c r="J78" s="4" t="s">
        <v>359</v>
      </c>
      <c r="K78" s="5" t="s">
        <v>30</v>
      </c>
      <c r="L78" s="5">
        <v>2</v>
      </c>
      <c r="M78" s="5">
        <v>0</v>
      </c>
      <c r="N78" s="5">
        <v>2</v>
      </c>
      <c r="O78" s="23">
        <v>3</v>
      </c>
    </row>
    <row r="79" spans="1:15" x14ac:dyDescent="0.25">
      <c r="A79" s="3" t="s">
        <v>310</v>
      </c>
      <c r="B79" s="4" t="s">
        <v>272</v>
      </c>
      <c r="C79" s="5" t="s">
        <v>30</v>
      </c>
      <c r="D79" s="5">
        <v>2</v>
      </c>
      <c r="E79" s="5">
        <v>0</v>
      </c>
      <c r="F79" s="5">
        <v>2</v>
      </c>
      <c r="G79" s="5">
        <v>3</v>
      </c>
      <c r="I79" s="22" t="s">
        <v>361</v>
      </c>
      <c r="J79" s="4" t="s">
        <v>288</v>
      </c>
      <c r="K79" s="5" t="s">
        <v>30</v>
      </c>
      <c r="L79" s="5">
        <v>2</v>
      </c>
      <c r="M79" s="5">
        <v>0</v>
      </c>
      <c r="N79" s="5">
        <v>2</v>
      </c>
      <c r="O79" s="23">
        <v>3</v>
      </c>
    </row>
    <row r="80" spans="1:15" x14ac:dyDescent="0.25">
      <c r="A80" s="18" t="s">
        <v>376</v>
      </c>
      <c r="B80" s="18" t="s">
        <v>381</v>
      </c>
      <c r="C80" s="5" t="s">
        <v>30</v>
      </c>
      <c r="D80" s="5">
        <v>2</v>
      </c>
      <c r="E80" s="5">
        <v>0</v>
      </c>
      <c r="F80" s="5">
        <v>2</v>
      </c>
      <c r="G80" s="23">
        <v>3</v>
      </c>
      <c r="H80" s="2"/>
      <c r="I80" s="94" t="s">
        <v>377</v>
      </c>
      <c r="J80" s="18" t="s">
        <v>383</v>
      </c>
      <c r="K80" s="5" t="s">
        <v>30</v>
      </c>
      <c r="L80" s="5">
        <v>2</v>
      </c>
      <c r="M80" s="5">
        <v>0</v>
      </c>
      <c r="N80" s="5">
        <v>2</v>
      </c>
      <c r="O80" s="23">
        <v>3</v>
      </c>
    </row>
    <row r="81" spans="1:18" x14ac:dyDescent="0.25">
      <c r="A81" s="3"/>
      <c r="B81" s="4"/>
      <c r="C81" s="5"/>
      <c r="D81" s="5"/>
      <c r="E81" s="5"/>
      <c r="F81" s="5"/>
      <c r="G81" s="5"/>
      <c r="H81" s="6"/>
      <c r="I81" s="51"/>
      <c r="J81" s="18"/>
      <c r="K81" s="18"/>
      <c r="L81" s="18"/>
      <c r="M81" s="18"/>
      <c r="N81" s="18"/>
      <c r="O81" s="52"/>
    </row>
    <row r="82" spans="1:18" x14ac:dyDescent="0.25">
      <c r="A82" s="18"/>
      <c r="B82" s="18"/>
      <c r="C82" s="18"/>
      <c r="D82" s="18"/>
      <c r="E82" s="18"/>
      <c r="F82" s="18"/>
      <c r="G82" s="18"/>
      <c r="H82" s="6"/>
      <c r="I82" s="51"/>
      <c r="J82" s="18"/>
      <c r="K82" s="18"/>
      <c r="L82" s="18"/>
      <c r="M82" s="18"/>
      <c r="N82" s="18"/>
      <c r="O82" s="52"/>
    </row>
    <row r="83" spans="1:18" ht="16.5" thickBot="1" x14ac:dyDescent="0.3">
      <c r="A83" s="18"/>
      <c r="B83" s="18"/>
      <c r="C83" s="18"/>
      <c r="D83" s="18"/>
      <c r="E83" s="18"/>
      <c r="F83" s="18"/>
      <c r="G83" s="18"/>
      <c r="H83" s="6"/>
      <c r="I83" s="54"/>
      <c r="J83" s="55"/>
      <c r="K83" s="55"/>
      <c r="L83" s="55"/>
      <c r="M83" s="55"/>
      <c r="N83" s="55"/>
      <c r="O83" s="53"/>
    </row>
    <row r="84" spans="1:18" ht="16.5" thickBot="1" x14ac:dyDescent="0.3"/>
    <row r="85" spans="1:18" x14ac:dyDescent="0.25">
      <c r="A85" s="124" t="s">
        <v>143</v>
      </c>
      <c r="B85" s="125"/>
      <c r="C85" s="125"/>
      <c r="D85" s="125"/>
      <c r="E85" s="125"/>
      <c r="F85" s="125"/>
      <c r="G85" s="126"/>
      <c r="I85" s="124" t="s">
        <v>144</v>
      </c>
      <c r="J85" s="125"/>
      <c r="K85" s="125"/>
      <c r="L85" s="125"/>
      <c r="M85" s="125"/>
      <c r="N85" s="125"/>
      <c r="O85" s="126"/>
    </row>
    <row r="86" spans="1:18" x14ac:dyDescent="0.25">
      <c r="A86" s="32" t="s">
        <v>11</v>
      </c>
      <c r="B86" s="31" t="s">
        <v>2</v>
      </c>
      <c r="C86" s="31" t="s">
        <v>12</v>
      </c>
      <c r="D86" s="31" t="s">
        <v>13</v>
      </c>
      <c r="E86" s="31" t="s">
        <v>14</v>
      </c>
      <c r="F86" s="31" t="s">
        <v>15</v>
      </c>
      <c r="G86" s="33" t="s">
        <v>3</v>
      </c>
      <c r="H86" s="2"/>
      <c r="I86" s="32" t="s">
        <v>11</v>
      </c>
      <c r="J86" s="31" t="s">
        <v>2</v>
      </c>
      <c r="K86" s="31" t="s">
        <v>12</v>
      </c>
      <c r="L86" s="31" t="s">
        <v>13</v>
      </c>
      <c r="M86" s="31" t="s">
        <v>14</v>
      </c>
      <c r="N86" s="31" t="s">
        <v>15</v>
      </c>
      <c r="O86" s="33" t="s">
        <v>3</v>
      </c>
    </row>
    <row r="87" spans="1:18" x14ac:dyDescent="0.25">
      <c r="A87" s="22" t="s">
        <v>159</v>
      </c>
      <c r="B87" s="4" t="s">
        <v>66</v>
      </c>
      <c r="C87" s="5" t="s">
        <v>30</v>
      </c>
      <c r="D87" s="5">
        <v>2</v>
      </c>
      <c r="E87" s="5">
        <v>0</v>
      </c>
      <c r="F87" s="5">
        <v>2</v>
      </c>
      <c r="G87" s="23">
        <v>3</v>
      </c>
      <c r="H87" s="6"/>
      <c r="I87" s="22" t="s">
        <v>161</v>
      </c>
      <c r="J87" s="4" t="s">
        <v>68</v>
      </c>
      <c r="K87" s="5" t="s">
        <v>30</v>
      </c>
      <c r="L87" s="5">
        <v>2</v>
      </c>
      <c r="M87" s="7">
        <v>0</v>
      </c>
      <c r="N87" s="5">
        <v>2</v>
      </c>
      <c r="O87" s="23">
        <v>2</v>
      </c>
    </row>
    <row r="88" spans="1:18" x14ac:dyDescent="0.25">
      <c r="A88" s="22" t="s">
        <v>160</v>
      </c>
      <c r="B88" s="4" t="s">
        <v>67</v>
      </c>
      <c r="C88" s="5" t="s">
        <v>30</v>
      </c>
      <c r="D88" s="5">
        <v>2</v>
      </c>
      <c r="E88" s="5">
        <v>0</v>
      </c>
      <c r="F88" s="5">
        <v>2</v>
      </c>
      <c r="G88" s="23">
        <v>3</v>
      </c>
      <c r="H88" s="6"/>
      <c r="I88" s="22" t="s">
        <v>162</v>
      </c>
      <c r="J88" s="4" t="s">
        <v>358</v>
      </c>
      <c r="K88" s="5" t="s">
        <v>30</v>
      </c>
      <c r="L88" s="5">
        <v>2</v>
      </c>
      <c r="M88" s="7">
        <v>0</v>
      </c>
      <c r="N88" s="5">
        <v>2</v>
      </c>
      <c r="O88" s="23">
        <v>3</v>
      </c>
      <c r="Q88" s="8"/>
      <c r="R88" s="8"/>
    </row>
    <row r="89" spans="1:18" x14ac:dyDescent="0.25">
      <c r="A89" s="22" t="s">
        <v>300</v>
      </c>
      <c r="B89" s="4" t="s">
        <v>268</v>
      </c>
      <c r="C89" s="5" t="s">
        <v>30</v>
      </c>
      <c r="D89" s="5">
        <v>2</v>
      </c>
      <c r="E89" s="5">
        <v>0</v>
      </c>
      <c r="F89" s="5">
        <v>2</v>
      </c>
      <c r="G89" s="23">
        <v>3</v>
      </c>
      <c r="H89" s="6"/>
      <c r="I89" s="22" t="s">
        <v>316</v>
      </c>
      <c r="J89" s="8" t="s">
        <v>269</v>
      </c>
      <c r="K89" s="5" t="s">
        <v>30</v>
      </c>
      <c r="L89" s="5">
        <v>2</v>
      </c>
      <c r="M89" s="7">
        <v>0</v>
      </c>
      <c r="N89" s="5">
        <v>2</v>
      </c>
      <c r="O89" s="23">
        <v>3</v>
      </c>
      <c r="Q89" s="13"/>
      <c r="R89" s="6"/>
    </row>
    <row r="90" spans="1:18" x14ac:dyDescent="0.25">
      <c r="A90" s="22" t="s">
        <v>301</v>
      </c>
      <c r="B90" s="4" t="s">
        <v>384</v>
      </c>
      <c r="C90" s="5" t="s">
        <v>30</v>
      </c>
      <c r="D90" s="5">
        <v>2</v>
      </c>
      <c r="E90" s="5">
        <v>0</v>
      </c>
      <c r="F90" s="5">
        <v>2</v>
      </c>
      <c r="G90" s="23">
        <v>3</v>
      </c>
      <c r="H90" s="6"/>
      <c r="I90" s="22" t="s">
        <v>317</v>
      </c>
      <c r="J90" s="18" t="s">
        <v>299</v>
      </c>
      <c r="K90" s="5" t="s">
        <v>30</v>
      </c>
      <c r="L90" s="5">
        <v>2</v>
      </c>
      <c r="M90" s="7">
        <v>0</v>
      </c>
      <c r="N90" s="5">
        <v>2</v>
      </c>
      <c r="O90" s="23">
        <v>3</v>
      </c>
      <c r="Q90" s="13"/>
      <c r="R90" s="6"/>
    </row>
    <row r="91" spans="1:18" x14ac:dyDescent="0.25">
      <c r="A91" s="22" t="s">
        <v>302</v>
      </c>
      <c r="B91" s="4" t="s">
        <v>285</v>
      </c>
      <c r="C91" s="5" t="s">
        <v>30</v>
      </c>
      <c r="D91" s="5">
        <v>2</v>
      </c>
      <c r="E91" s="5">
        <v>0</v>
      </c>
      <c r="F91" s="5">
        <v>2</v>
      </c>
      <c r="G91" s="23">
        <v>3</v>
      </c>
      <c r="H91" s="6"/>
      <c r="I91" s="22" t="s">
        <v>318</v>
      </c>
      <c r="J91" s="18" t="s">
        <v>353</v>
      </c>
      <c r="K91" s="5" t="s">
        <v>30</v>
      </c>
      <c r="L91" s="5">
        <v>2</v>
      </c>
      <c r="M91" s="7">
        <v>0</v>
      </c>
      <c r="N91" s="5">
        <v>2</v>
      </c>
      <c r="O91" s="23">
        <v>3</v>
      </c>
      <c r="Q91" s="13"/>
      <c r="R91" s="6"/>
    </row>
    <row r="92" spans="1:18" x14ac:dyDescent="0.25">
      <c r="A92" s="22" t="s">
        <v>303</v>
      </c>
      <c r="B92" s="43" t="s">
        <v>292</v>
      </c>
      <c r="C92" s="5" t="s">
        <v>30</v>
      </c>
      <c r="D92" s="5">
        <v>2</v>
      </c>
      <c r="E92" s="5">
        <v>0</v>
      </c>
      <c r="F92" s="5">
        <v>2</v>
      </c>
      <c r="G92" s="23">
        <v>3</v>
      </c>
      <c r="H92" s="6"/>
      <c r="I92" s="22" t="s">
        <v>319</v>
      </c>
      <c r="J92" s="43" t="s">
        <v>294</v>
      </c>
      <c r="K92" s="5" t="s">
        <v>30</v>
      </c>
      <c r="L92" s="5">
        <v>2</v>
      </c>
      <c r="M92" s="7">
        <v>0</v>
      </c>
      <c r="N92" s="5">
        <v>2</v>
      </c>
      <c r="O92" s="23">
        <v>3</v>
      </c>
      <c r="Q92" s="13"/>
      <c r="R92" s="6"/>
    </row>
    <row r="93" spans="1:18" x14ac:dyDescent="0.25">
      <c r="A93" s="22" t="s">
        <v>311</v>
      </c>
      <c r="B93" s="4" t="s">
        <v>293</v>
      </c>
      <c r="C93" s="5" t="s">
        <v>30</v>
      </c>
      <c r="D93" s="5">
        <v>2</v>
      </c>
      <c r="E93" s="5">
        <v>0</v>
      </c>
      <c r="F93" s="5">
        <v>2</v>
      </c>
      <c r="G93" s="23">
        <v>3</v>
      </c>
      <c r="H93" s="6"/>
      <c r="I93" s="22" t="s">
        <v>320</v>
      </c>
      <c r="J93" s="4" t="s">
        <v>295</v>
      </c>
      <c r="K93" s="5" t="s">
        <v>30</v>
      </c>
      <c r="L93" s="5">
        <v>2</v>
      </c>
      <c r="M93" s="7">
        <v>0</v>
      </c>
      <c r="N93" s="5">
        <v>2</v>
      </c>
      <c r="O93" s="23">
        <v>3</v>
      </c>
      <c r="Q93" s="13"/>
      <c r="R93" s="72"/>
    </row>
    <row r="94" spans="1:18" x14ac:dyDescent="0.25">
      <c r="A94" s="22" t="s">
        <v>312</v>
      </c>
      <c r="B94" s="4" t="s">
        <v>289</v>
      </c>
      <c r="C94" s="5" t="s">
        <v>30</v>
      </c>
      <c r="D94" s="5">
        <v>2</v>
      </c>
      <c r="E94" s="5">
        <v>0</v>
      </c>
      <c r="F94" s="5">
        <v>2</v>
      </c>
      <c r="G94" s="23">
        <v>3</v>
      </c>
      <c r="H94" s="6"/>
      <c r="I94" s="22" t="s">
        <v>321</v>
      </c>
      <c r="J94" s="43" t="s">
        <v>290</v>
      </c>
      <c r="K94" s="5" t="s">
        <v>30</v>
      </c>
      <c r="L94" s="5">
        <v>2</v>
      </c>
      <c r="M94" s="7">
        <v>0</v>
      </c>
      <c r="N94" s="5">
        <v>2</v>
      </c>
      <c r="O94" s="23">
        <v>3</v>
      </c>
      <c r="Q94" s="13"/>
      <c r="R94" s="6"/>
    </row>
    <row r="95" spans="1:18" x14ac:dyDescent="0.25">
      <c r="A95" s="22" t="s">
        <v>313</v>
      </c>
      <c r="B95" s="8" t="s">
        <v>352</v>
      </c>
      <c r="C95" s="5" t="s">
        <v>30</v>
      </c>
      <c r="D95" s="5">
        <v>2</v>
      </c>
      <c r="E95" s="5">
        <v>0</v>
      </c>
      <c r="F95" s="5">
        <v>2</v>
      </c>
      <c r="G95" s="23">
        <v>3</v>
      </c>
      <c r="H95" s="6"/>
      <c r="I95" s="22" t="s">
        <v>322</v>
      </c>
      <c r="J95" s="43" t="s">
        <v>354</v>
      </c>
      <c r="K95" s="5" t="s">
        <v>30</v>
      </c>
      <c r="L95" s="5">
        <v>2</v>
      </c>
      <c r="M95" s="7">
        <v>0</v>
      </c>
      <c r="N95" s="5">
        <v>2</v>
      </c>
      <c r="O95" s="23">
        <v>3</v>
      </c>
      <c r="Q95" s="13"/>
      <c r="R95" s="6"/>
    </row>
    <row r="96" spans="1:18" x14ac:dyDescent="0.25">
      <c r="A96" s="22" t="s">
        <v>314</v>
      </c>
      <c r="B96" s="43" t="s">
        <v>273</v>
      </c>
      <c r="C96" s="5" t="s">
        <v>30</v>
      </c>
      <c r="D96" s="5">
        <v>2</v>
      </c>
      <c r="E96" s="5">
        <v>0</v>
      </c>
      <c r="F96" s="5">
        <v>2</v>
      </c>
      <c r="G96" s="23">
        <v>3</v>
      </c>
      <c r="H96" s="6"/>
      <c r="I96" s="22" t="s">
        <v>323</v>
      </c>
      <c r="J96" s="43" t="s">
        <v>291</v>
      </c>
      <c r="K96" s="5" t="s">
        <v>30</v>
      </c>
      <c r="L96" s="5">
        <v>2</v>
      </c>
      <c r="M96" s="7">
        <v>0</v>
      </c>
      <c r="N96" s="5">
        <v>2</v>
      </c>
      <c r="O96" s="23">
        <v>3</v>
      </c>
      <c r="Q96" s="13"/>
      <c r="R96" s="72"/>
    </row>
    <row r="97" spans="1:18" x14ac:dyDescent="0.25">
      <c r="A97" s="22" t="s">
        <v>315</v>
      </c>
      <c r="B97" s="4" t="s">
        <v>296</v>
      </c>
      <c r="C97" s="5" t="s">
        <v>30</v>
      </c>
      <c r="D97" s="5">
        <v>2</v>
      </c>
      <c r="E97" s="5">
        <v>0</v>
      </c>
      <c r="F97" s="5">
        <v>2</v>
      </c>
      <c r="G97" s="23">
        <v>3</v>
      </c>
      <c r="H97" s="6"/>
      <c r="I97" s="51" t="s">
        <v>324</v>
      </c>
      <c r="J97" s="18" t="s">
        <v>385</v>
      </c>
      <c r="K97" s="5"/>
      <c r="L97" s="5"/>
      <c r="M97" s="7"/>
      <c r="N97" s="5"/>
      <c r="O97" s="23"/>
      <c r="Q97" s="13"/>
      <c r="R97" s="72"/>
    </row>
    <row r="98" spans="1:18" ht="16.5" thickBot="1" x14ac:dyDescent="0.3">
      <c r="A98" s="54"/>
      <c r="B98" s="55"/>
      <c r="C98" s="77"/>
      <c r="D98" s="77"/>
      <c r="E98" s="77"/>
      <c r="F98" s="77"/>
      <c r="G98" s="78"/>
      <c r="H98" s="6"/>
      <c r="I98" s="79"/>
      <c r="J98" s="80"/>
      <c r="K98" s="80"/>
      <c r="L98" s="80"/>
      <c r="M98" s="80"/>
      <c r="N98" s="77"/>
      <c r="O98" s="78"/>
      <c r="Q98" s="13"/>
      <c r="R98" s="72"/>
    </row>
    <row r="99" spans="1:18" x14ac:dyDescent="0.25">
      <c r="H99" s="6"/>
      <c r="I99" s="62"/>
      <c r="J99" s="62"/>
      <c r="K99" s="62"/>
      <c r="L99" s="62"/>
      <c r="M99" s="62"/>
      <c r="N99" s="10"/>
      <c r="O99" s="10"/>
      <c r="Q99" s="8"/>
      <c r="R99" s="8"/>
    </row>
    <row r="100" spans="1:18" ht="4.5" customHeight="1" x14ac:dyDescent="0.25">
      <c r="A100" s="62"/>
      <c r="B100" s="62"/>
      <c r="C100" s="62"/>
      <c r="D100" s="62"/>
      <c r="E100" s="62"/>
      <c r="F100" s="10"/>
      <c r="G100" s="10"/>
      <c r="H100" s="6"/>
      <c r="I100" s="62"/>
      <c r="J100" s="62"/>
      <c r="K100" s="62"/>
      <c r="L100" s="62"/>
      <c r="M100" s="62"/>
      <c r="N100" s="10"/>
      <c r="O100" s="10"/>
      <c r="Q100" s="8"/>
      <c r="R100" s="8"/>
    </row>
    <row r="101" spans="1:18" ht="3" customHeight="1" thickBot="1" x14ac:dyDescent="0.3">
      <c r="A101" s="13"/>
      <c r="B101" s="6"/>
      <c r="C101" s="10"/>
      <c r="D101" s="10"/>
      <c r="E101" s="10"/>
      <c r="F101" s="10"/>
      <c r="G101" s="10"/>
      <c r="H101" s="6"/>
      <c r="I101" s="13"/>
      <c r="J101" s="6"/>
      <c r="K101" s="10"/>
      <c r="L101" s="10"/>
      <c r="M101" s="15"/>
      <c r="N101" s="10"/>
      <c r="O101" s="10"/>
      <c r="Q101" s="13"/>
      <c r="R101" s="6"/>
    </row>
    <row r="102" spans="1:18" x14ac:dyDescent="0.25">
      <c r="A102" s="121" t="s">
        <v>145</v>
      </c>
      <c r="B102" s="122"/>
      <c r="C102" s="122"/>
      <c r="D102" s="122"/>
      <c r="E102" s="122"/>
      <c r="F102" s="122"/>
      <c r="G102" s="123"/>
      <c r="I102" s="124" t="s">
        <v>146</v>
      </c>
      <c r="J102" s="125"/>
      <c r="K102" s="125"/>
      <c r="L102" s="125"/>
      <c r="M102" s="125"/>
      <c r="N102" s="125"/>
      <c r="O102" s="126"/>
      <c r="Q102" s="13"/>
      <c r="R102" s="6"/>
    </row>
    <row r="103" spans="1:18" x14ac:dyDescent="0.25">
      <c r="A103" s="32" t="s">
        <v>11</v>
      </c>
      <c r="B103" s="31" t="s">
        <v>2</v>
      </c>
      <c r="C103" s="31" t="s">
        <v>12</v>
      </c>
      <c r="D103" s="31" t="s">
        <v>13</v>
      </c>
      <c r="E103" s="31" t="s">
        <v>14</v>
      </c>
      <c r="F103" s="31" t="s">
        <v>15</v>
      </c>
      <c r="G103" s="33" t="s">
        <v>3</v>
      </c>
      <c r="H103" s="2"/>
      <c r="I103" s="32" t="s">
        <v>11</v>
      </c>
      <c r="J103" s="31" t="s">
        <v>2</v>
      </c>
      <c r="K103" s="31" t="s">
        <v>12</v>
      </c>
      <c r="L103" s="31" t="s">
        <v>13</v>
      </c>
      <c r="M103" s="31" t="s">
        <v>14</v>
      </c>
      <c r="N103" s="31" t="s">
        <v>15</v>
      </c>
      <c r="O103" s="33" t="s">
        <v>3</v>
      </c>
      <c r="Q103" s="13"/>
      <c r="R103" s="6"/>
    </row>
    <row r="104" spans="1:18" x14ac:dyDescent="0.25">
      <c r="A104" s="22" t="s">
        <v>163</v>
      </c>
      <c r="B104" s="4" t="s">
        <v>77</v>
      </c>
      <c r="C104" s="5" t="s">
        <v>30</v>
      </c>
      <c r="D104" s="5">
        <v>2</v>
      </c>
      <c r="E104" s="5">
        <v>0</v>
      </c>
      <c r="F104" s="5">
        <v>2</v>
      </c>
      <c r="G104" s="23">
        <v>3</v>
      </c>
      <c r="H104" s="6"/>
      <c r="I104" s="22" t="s">
        <v>164</v>
      </c>
      <c r="J104" s="4" t="s">
        <v>74</v>
      </c>
      <c r="K104" s="5" t="s">
        <v>30</v>
      </c>
      <c r="L104" s="5">
        <v>2</v>
      </c>
      <c r="M104" s="7">
        <v>6</v>
      </c>
      <c r="N104" s="5">
        <v>5</v>
      </c>
      <c r="O104" s="23">
        <v>7</v>
      </c>
      <c r="Q104" s="13"/>
      <c r="R104" s="6"/>
    </row>
    <row r="105" spans="1:18" x14ac:dyDescent="0.25">
      <c r="A105" s="22" t="s">
        <v>165</v>
      </c>
      <c r="B105" s="4" t="s">
        <v>70</v>
      </c>
      <c r="C105" s="5" t="s">
        <v>30</v>
      </c>
      <c r="D105" s="5">
        <v>2</v>
      </c>
      <c r="E105" s="7">
        <v>0</v>
      </c>
      <c r="F105" s="5">
        <v>2</v>
      </c>
      <c r="G105" s="23">
        <v>3</v>
      </c>
      <c r="H105" s="6"/>
      <c r="I105" s="22" t="s">
        <v>166</v>
      </c>
      <c r="J105" s="4" t="s">
        <v>76</v>
      </c>
      <c r="K105" s="5" t="s">
        <v>30</v>
      </c>
      <c r="L105" s="5">
        <v>2</v>
      </c>
      <c r="M105" s="7">
        <v>2</v>
      </c>
      <c r="N105" s="5">
        <v>3</v>
      </c>
      <c r="O105" s="23">
        <v>5</v>
      </c>
      <c r="Q105" s="13"/>
      <c r="R105" s="72"/>
    </row>
    <row r="106" spans="1:18" x14ac:dyDescent="0.25">
      <c r="A106" s="22" t="s">
        <v>167</v>
      </c>
      <c r="B106" s="4" t="s">
        <v>72</v>
      </c>
      <c r="C106" s="5" t="s">
        <v>30</v>
      </c>
      <c r="D106" s="5">
        <v>2</v>
      </c>
      <c r="E106" s="5">
        <v>2</v>
      </c>
      <c r="F106" s="5">
        <v>3</v>
      </c>
      <c r="G106" s="23">
        <v>3</v>
      </c>
      <c r="H106" s="6"/>
      <c r="I106" s="22" t="s">
        <v>305</v>
      </c>
      <c r="J106" s="4" t="s">
        <v>277</v>
      </c>
      <c r="K106" s="5" t="s">
        <v>30</v>
      </c>
      <c r="L106" s="5">
        <v>2</v>
      </c>
      <c r="M106" s="5">
        <v>0</v>
      </c>
      <c r="N106" s="5">
        <v>2</v>
      </c>
      <c r="O106" s="23">
        <v>3</v>
      </c>
      <c r="Q106" s="13"/>
      <c r="R106" s="6"/>
    </row>
    <row r="107" spans="1:18" x14ac:dyDescent="0.25">
      <c r="A107" s="22" t="s">
        <v>168</v>
      </c>
      <c r="B107" s="4" t="s">
        <v>330</v>
      </c>
      <c r="C107" s="5" t="s">
        <v>30</v>
      </c>
      <c r="D107" s="5">
        <v>2</v>
      </c>
      <c r="E107" s="5">
        <v>0</v>
      </c>
      <c r="F107" s="5">
        <v>2</v>
      </c>
      <c r="G107" s="23">
        <v>3</v>
      </c>
      <c r="H107" s="6"/>
      <c r="I107" s="22" t="s">
        <v>325</v>
      </c>
      <c r="J107" s="18" t="s">
        <v>275</v>
      </c>
      <c r="K107" s="5" t="s">
        <v>30</v>
      </c>
      <c r="L107" s="5">
        <v>2</v>
      </c>
      <c r="M107" s="7">
        <v>0</v>
      </c>
      <c r="N107" s="5">
        <v>2</v>
      </c>
      <c r="O107" s="23">
        <v>3</v>
      </c>
      <c r="Q107" s="13"/>
      <c r="R107" s="72"/>
    </row>
    <row r="108" spans="1:18" x14ac:dyDescent="0.25">
      <c r="A108" s="22" t="s">
        <v>304</v>
      </c>
      <c r="B108" s="4" t="s">
        <v>270</v>
      </c>
      <c r="C108" s="5" t="s">
        <v>30</v>
      </c>
      <c r="D108" s="5">
        <v>2</v>
      </c>
      <c r="E108" s="5">
        <v>0</v>
      </c>
      <c r="F108" s="5">
        <v>2</v>
      </c>
      <c r="G108" s="23">
        <v>3</v>
      </c>
      <c r="H108" s="6"/>
      <c r="I108" s="22" t="s">
        <v>326</v>
      </c>
      <c r="J108" s="18" t="s">
        <v>271</v>
      </c>
      <c r="K108" s="5" t="s">
        <v>30</v>
      </c>
      <c r="L108" s="5">
        <v>2</v>
      </c>
      <c r="M108" s="5">
        <v>0</v>
      </c>
      <c r="N108" s="5">
        <v>2</v>
      </c>
      <c r="O108" s="23">
        <v>3</v>
      </c>
      <c r="Q108" s="13"/>
      <c r="R108" s="72"/>
    </row>
    <row r="109" spans="1:18" x14ac:dyDescent="0.25">
      <c r="A109" s="22" t="s">
        <v>306</v>
      </c>
      <c r="B109" s="4" t="s">
        <v>286</v>
      </c>
      <c r="C109" s="5" t="s">
        <v>30</v>
      </c>
      <c r="D109" s="5">
        <v>2</v>
      </c>
      <c r="E109" s="5">
        <v>0</v>
      </c>
      <c r="F109" s="5">
        <v>2</v>
      </c>
      <c r="G109" s="23">
        <v>3</v>
      </c>
      <c r="H109" s="6"/>
      <c r="I109" s="22" t="s">
        <v>327</v>
      </c>
      <c r="J109" s="18" t="s">
        <v>287</v>
      </c>
      <c r="K109" s="5" t="s">
        <v>30</v>
      </c>
      <c r="L109" s="5">
        <v>2</v>
      </c>
      <c r="M109" s="7">
        <v>0</v>
      </c>
      <c r="N109" s="5">
        <v>2</v>
      </c>
      <c r="O109" s="23">
        <v>3</v>
      </c>
      <c r="Q109" s="13"/>
      <c r="R109" s="6"/>
    </row>
    <row r="110" spans="1:18" x14ac:dyDescent="0.25">
      <c r="A110" s="22" t="s">
        <v>307</v>
      </c>
      <c r="B110" s="4" t="s">
        <v>297</v>
      </c>
      <c r="C110" s="5" t="s">
        <v>30</v>
      </c>
      <c r="D110" s="5">
        <v>2</v>
      </c>
      <c r="E110" s="5">
        <v>0</v>
      </c>
      <c r="F110" s="5">
        <v>2</v>
      </c>
      <c r="G110" s="23">
        <v>3</v>
      </c>
      <c r="H110" s="6"/>
      <c r="I110" s="22" t="s">
        <v>328</v>
      </c>
      <c r="J110" s="18" t="s">
        <v>194</v>
      </c>
      <c r="K110" s="5" t="s">
        <v>30</v>
      </c>
      <c r="L110" s="5">
        <v>2</v>
      </c>
      <c r="M110" s="7">
        <v>0</v>
      </c>
      <c r="N110" s="5">
        <v>2</v>
      </c>
      <c r="O110" s="23">
        <v>3</v>
      </c>
      <c r="Q110" s="8"/>
      <c r="R110" s="8"/>
    </row>
    <row r="111" spans="1:18" x14ac:dyDescent="0.25">
      <c r="A111" s="22" t="s">
        <v>308</v>
      </c>
      <c r="B111" s="4" t="s">
        <v>278</v>
      </c>
      <c r="C111" s="5" t="s">
        <v>30</v>
      </c>
      <c r="D111" s="5">
        <v>2</v>
      </c>
      <c r="E111" s="5">
        <v>0</v>
      </c>
      <c r="F111" s="5">
        <v>2</v>
      </c>
      <c r="G111" s="23">
        <v>3</v>
      </c>
      <c r="I111" s="22" t="s">
        <v>329</v>
      </c>
      <c r="J111" s="18" t="s">
        <v>276</v>
      </c>
      <c r="K111" s="5" t="s">
        <v>30</v>
      </c>
      <c r="L111" s="5">
        <v>2</v>
      </c>
      <c r="M111" s="7">
        <v>0</v>
      </c>
      <c r="N111" s="5">
        <v>2</v>
      </c>
      <c r="O111" s="23">
        <v>3</v>
      </c>
      <c r="Q111" s="8"/>
      <c r="R111" s="8"/>
    </row>
    <row r="112" spans="1:18" x14ac:dyDescent="0.25">
      <c r="A112" s="22" t="s">
        <v>309</v>
      </c>
      <c r="B112" s="4" t="s">
        <v>274</v>
      </c>
      <c r="C112" s="5" t="s">
        <v>30</v>
      </c>
      <c r="D112" s="5">
        <v>2</v>
      </c>
      <c r="E112" s="5">
        <v>0</v>
      </c>
      <c r="F112" s="5">
        <v>2</v>
      </c>
      <c r="G112" s="23">
        <v>3</v>
      </c>
      <c r="I112" s="51" t="s">
        <v>388</v>
      </c>
      <c r="J112" s="18" t="s">
        <v>387</v>
      </c>
      <c r="K112" s="18"/>
      <c r="L112" s="18"/>
      <c r="M112" s="18"/>
      <c r="N112" s="18"/>
      <c r="O112" s="52"/>
    </row>
    <row r="113" spans="1:15" ht="16.5" thickBot="1" x14ac:dyDescent="0.3">
      <c r="A113" s="38" t="s">
        <v>372</v>
      </c>
      <c r="B113" s="50" t="s">
        <v>386</v>
      </c>
      <c r="C113" s="77"/>
      <c r="D113" s="77"/>
      <c r="E113" s="77"/>
      <c r="F113" s="77"/>
      <c r="G113" s="78"/>
      <c r="I113" s="54"/>
      <c r="J113" s="55"/>
      <c r="K113" s="55"/>
      <c r="L113" s="55"/>
      <c r="M113" s="55"/>
      <c r="N113" s="55"/>
      <c r="O113" s="53"/>
    </row>
    <row r="115" spans="1:15" ht="6.75" customHeight="1" thickBot="1" x14ac:dyDescent="0.3"/>
    <row r="116" spans="1:15" ht="9" customHeight="1" x14ac:dyDescent="0.25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7"/>
    </row>
    <row r="117" spans="1:15" hidden="1" x14ac:dyDescent="0.25">
      <c r="B117" s="49"/>
      <c r="C117" s="8"/>
      <c r="D117" s="8"/>
      <c r="E117" s="8"/>
      <c r="F117" s="8"/>
      <c r="G117" s="8"/>
      <c r="H117" s="8"/>
      <c r="J117" s="8"/>
      <c r="K117" s="8"/>
      <c r="L117" s="8"/>
      <c r="M117" s="8"/>
      <c r="N117" s="8"/>
      <c r="O117" s="101"/>
    </row>
    <row r="118" spans="1:15" ht="19.5" thickBot="1" x14ac:dyDescent="0.3">
      <c r="B118" s="98" t="s">
        <v>394</v>
      </c>
      <c r="C118" s="99"/>
      <c r="D118" s="99"/>
      <c r="E118" s="8"/>
      <c r="F118" s="8"/>
      <c r="G118" s="8"/>
      <c r="H118" s="8"/>
      <c r="J118" s="100" t="s">
        <v>401</v>
      </c>
      <c r="K118" s="8"/>
      <c r="L118" s="8"/>
      <c r="M118" s="8"/>
      <c r="N118" s="8"/>
      <c r="O118" s="101"/>
    </row>
    <row r="119" spans="1:15" x14ac:dyDescent="0.25">
      <c r="B119" s="86" t="s">
        <v>395</v>
      </c>
      <c r="C119" s="89">
        <v>4</v>
      </c>
      <c r="D119" s="89"/>
      <c r="E119" s="8"/>
      <c r="F119" s="8"/>
      <c r="G119" s="8"/>
      <c r="H119" s="8"/>
      <c r="J119" s="8"/>
      <c r="K119" s="8"/>
      <c r="L119" s="8"/>
      <c r="M119" s="8"/>
      <c r="N119" s="8"/>
      <c r="O119" s="101"/>
    </row>
    <row r="120" spans="1:15" x14ac:dyDescent="0.25">
      <c r="B120" s="87" t="s">
        <v>396</v>
      </c>
      <c r="C120" s="90">
        <v>8</v>
      </c>
      <c r="D120" s="90">
        <v>24</v>
      </c>
      <c r="E120" s="8"/>
      <c r="F120" s="8"/>
      <c r="G120" s="8"/>
      <c r="H120" s="8"/>
      <c r="J120" s="102" t="s">
        <v>407</v>
      </c>
      <c r="K120" s="8"/>
      <c r="L120" s="8"/>
      <c r="M120" s="8"/>
      <c r="N120" s="8"/>
      <c r="O120" s="101"/>
    </row>
    <row r="121" spans="1:15" x14ac:dyDescent="0.25">
      <c r="B121" s="87" t="s">
        <v>397</v>
      </c>
      <c r="C121" s="90">
        <v>4</v>
      </c>
      <c r="D121" s="92"/>
      <c r="E121" s="8"/>
      <c r="F121" s="8"/>
      <c r="G121" s="8"/>
      <c r="H121" s="8"/>
      <c r="J121" s="102" t="s">
        <v>403</v>
      </c>
      <c r="K121" s="8"/>
      <c r="L121" s="8"/>
      <c r="M121" s="8"/>
      <c r="N121" s="8"/>
      <c r="O121" s="101"/>
    </row>
    <row r="122" spans="1:15" x14ac:dyDescent="0.25">
      <c r="B122" s="87" t="s">
        <v>398</v>
      </c>
      <c r="C122" s="90">
        <v>4</v>
      </c>
      <c r="D122" s="92"/>
      <c r="E122" s="8"/>
      <c r="F122" s="8"/>
      <c r="G122" s="8"/>
      <c r="H122" s="8"/>
      <c r="J122" s="102" t="s">
        <v>408</v>
      </c>
      <c r="K122" s="8"/>
      <c r="L122" s="8"/>
      <c r="M122" s="8"/>
      <c r="N122" s="8"/>
      <c r="O122" s="101"/>
    </row>
    <row r="123" spans="1:15" x14ac:dyDescent="0.25">
      <c r="B123" s="87" t="s">
        <v>399</v>
      </c>
      <c r="C123" s="90">
        <v>2</v>
      </c>
      <c r="D123" s="92"/>
      <c r="E123" s="8"/>
      <c r="F123" s="8"/>
      <c r="G123" s="8"/>
      <c r="H123" s="8"/>
      <c r="J123" s="8"/>
      <c r="K123" s="8"/>
      <c r="L123" s="8"/>
      <c r="M123" s="8"/>
      <c r="N123" s="8"/>
      <c r="O123" s="101"/>
    </row>
    <row r="124" spans="1:15" ht="16.5" thickBot="1" x14ac:dyDescent="0.3">
      <c r="B124" s="88" t="s">
        <v>400</v>
      </c>
      <c r="C124" s="91">
        <v>2</v>
      </c>
      <c r="D124" s="93"/>
      <c r="E124" s="8"/>
      <c r="F124" s="8"/>
      <c r="G124" s="8"/>
      <c r="H124" s="8"/>
      <c r="J124" s="8"/>
      <c r="K124" s="8"/>
      <c r="L124" s="8"/>
      <c r="M124" s="8"/>
      <c r="N124" s="8"/>
      <c r="O124" s="101"/>
    </row>
    <row r="125" spans="1:15" ht="18.75" x14ac:dyDescent="0.25">
      <c r="B125" s="103" t="s">
        <v>405</v>
      </c>
      <c r="C125" s="99"/>
      <c r="D125" s="99"/>
      <c r="E125" s="8"/>
      <c r="F125" s="8"/>
      <c r="G125" s="8"/>
      <c r="H125" s="8"/>
      <c r="J125" s="8"/>
      <c r="K125" s="8"/>
      <c r="L125" s="8"/>
      <c r="M125" s="8"/>
      <c r="N125" s="8"/>
      <c r="O125" s="101"/>
    </row>
    <row r="126" spans="1:15" x14ac:dyDescent="0.25">
      <c r="B126" s="49" t="s">
        <v>406</v>
      </c>
      <c r="C126" s="8"/>
      <c r="D126" s="8"/>
      <c r="E126" s="8"/>
      <c r="F126" s="8"/>
      <c r="G126" s="8"/>
      <c r="H126" s="8"/>
      <c r="J126" s="8"/>
      <c r="K126" s="8"/>
      <c r="L126" s="8"/>
      <c r="M126" s="8"/>
      <c r="N126" s="8"/>
      <c r="O126" s="101"/>
    </row>
    <row r="127" spans="1:15" ht="16.5" thickBot="1" x14ac:dyDescent="0.3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6"/>
    </row>
  </sheetData>
  <mergeCells count="28">
    <mergeCell ref="A102:G102"/>
    <mergeCell ref="I102:O102"/>
    <mergeCell ref="F64:G64"/>
    <mergeCell ref="B59:C59"/>
    <mergeCell ref="J59:K59"/>
    <mergeCell ref="A67:G67"/>
    <mergeCell ref="I67:O67"/>
    <mergeCell ref="A76:G76"/>
    <mergeCell ref="I76:O76"/>
    <mergeCell ref="A85:G85"/>
    <mergeCell ref="I85:O85"/>
    <mergeCell ref="I45:K45"/>
    <mergeCell ref="I47:O47"/>
    <mergeCell ref="A47:G47"/>
    <mergeCell ref="A45:C45"/>
    <mergeCell ref="I2:O2"/>
    <mergeCell ref="S14:AG14"/>
    <mergeCell ref="Q5:R5"/>
    <mergeCell ref="A1:O1"/>
    <mergeCell ref="A2:G2"/>
    <mergeCell ref="I31:O31"/>
    <mergeCell ref="A31:G31"/>
    <mergeCell ref="A16:G16"/>
    <mergeCell ref="I16:O16"/>
    <mergeCell ref="I14:K14"/>
    <mergeCell ref="A14:C14"/>
    <mergeCell ref="I29:K29"/>
    <mergeCell ref="A29:C2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9"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tabSelected="1" view="pageBreakPreview" zoomScaleNormal="85" zoomScaleSheetLayoutView="100" workbookViewId="0">
      <selection activeCell="I104" sqref="I104"/>
    </sheetView>
  </sheetViews>
  <sheetFormatPr defaultColWidth="9.140625" defaultRowHeight="15.75" x14ac:dyDescent="0.25"/>
  <cols>
    <col min="1" max="1" width="8.5703125" style="1" customWidth="1"/>
    <col min="2" max="2" width="38.140625" style="1" customWidth="1"/>
    <col min="3" max="3" width="4.85546875" style="1" bestFit="1" customWidth="1"/>
    <col min="4" max="4" width="4" style="1" bestFit="1" customWidth="1"/>
    <col min="5" max="5" width="2.85546875" style="1" customWidth="1"/>
    <col min="6" max="6" width="5" style="1" bestFit="1" customWidth="1"/>
    <col min="7" max="7" width="6.5703125" style="1" bestFit="1" customWidth="1"/>
    <col min="8" max="8" width="4.7109375" style="1" bestFit="1" customWidth="1"/>
    <col min="9" max="9" width="8.140625" style="8" customWidth="1"/>
    <col min="10" max="10" width="41.140625" style="1" customWidth="1"/>
    <col min="11" max="11" width="5.5703125" style="1" customWidth="1"/>
    <col min="12" max="12" width="4" style="1" bestFit="1" customWidth="1"/>
    <col min="13" max="13" width="3.85546875" style="1" bestFit="1" customWidth="1"/>
    <col min="14" max="14" width="4" style="1" bestFit="1" customWidth="1"/>
    <col min="15" max="15" width="6.5703125" style="1" bestFit="1" customWidth="1"/>
    <col min="16" max="16" width="9.140625" style="1"/>
    <col min="17" max="20" width="9.28515625" style="1" bestFit="1" customWidth="1"/>
    <col min="21" max="16384" width="9.140625" style="1"/>
  </cols>
  <sheetData>
    <row r="1" spans="1:23" ht="33.6" customHeight="1" thickBot="1" x14ac:dyDescent="0.3">
      <c r="A1" s="110" t="s">
        <v>169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23" ht="18" customHeight="1" thickBot="1" x14ac:dyDescent="0.3">
      <c r="A2" s="134" t="s">
        <v>139</v>
      </c>
      <c r="B2" s="135"/>
      <c r="C2" s="135"/>
      <c r="D2" s="135"/>
      <c r="E2" s="135"/>
      <c r="F2" s="135"/>
      <c r="G2" s="136"/>
      <c r="I2" s="138" t="s">
        <v>140</v>
      </c>
      <c r="J2" s="139"/>
      <c r="K2" s="139"/>
      <c r="L2" s="139"/>
      <c r="M2" s="139"/>
      <c r="N2" s="139"/>
      <c r="O2" s="140"/>
    </row>
    <row r="3" spans="1:23" ht="23.25" customHeight="1" x14ac:dyDescent="0.25">
      <c r="A3" s="19" t="s">
        <v>11</v>
      </c>
      <c r="B3" s="20" t="s">
        <v>2</v>
      </c>
      <c r="C3" s="20" t="s">
        <v>12</v>
      </c>
      <c r="D3" s="20" t="s">
        <v>13</v>
      </c>
      <c r="E3" s="20" t="s">
        <v>14</v>
      </c>
      <c r="F3" s="20" t="s">
        <v>15</v>
      </c>
      <c r="G3" s="21" t="s">
        <v>3</v>
      </c>
      <c r="H3" s="2"/>
      <c r="I3" s="19" t="s">
        <v>11</v>
      </c>
      <c r="J3" s="20" t="s">
        <v>2</v>
      </c>
      <c r="K3" s="20" t="s">
        <v>12</v>
      </c>
      <c r="L3" s="20" t="s">
        <v>13</v>
      </c>
      <c r="M3" s="20" t="s">
        <v>14</v>
      </c>
      <c r="N3" s="20" t="s">
        <v>15</v>
      </c>
      <c r="O3" s="21" t="s">
        <v>3</v>
      </c>
      <c r="Q3" s="17"/>
      <c r="R3" s="17"/>
      <c r="S3" s="17"/>
      <c r="T3" s="17"/>
    </row>
    <row r="4" spans="1:23" ht="18" customHeight="1" x14ac:dyDescent="0.25">
      <c r="A4" s="22" t="s">
        <v>79</v>
      </c>
      <c r="B4" s="4" t="s">
        <v>16</v>
      </c>
      <c r="C4" s="5" t="s">
        <v>29</v>
      </c>
      <c r="D4" s="5">
        <v>6</v>
      </c>
      <c r="E4" s="5">
        <v>4</v>
      </c>
      <c r="F4" s="5">
        <v>8</v>
      </c>
      <c r="G4" s="23">
        <v>8</v>
      </c>
      <c r="H4" s="6"/>
      <c r="I4" s="22" t="s">
        <v>80</v>
      </c>
      <c r="J4" s="4" t="s">
        <v>28</v>
      </c>
      <c r="K4" s="5" t="s">
        <v>29</v>
      </c>
      <c r="L4" s="5">
        <v>6</v>
      </c>
      <c r="M4" s="5">
        <v>4</v>
      </c>
      <c r="N4" s="5">
        <v>8</v>
      </c>
      <c r="O4" s="23">
        <v>8</v>
      </c>
      <c r="Q4" s="15"/>
      <c r="R4" s="15"/>
      <c r="S4" s="15"/>
      <c r="T4" s="15"/>
    </row>
    <row r="5" spans="1:23" ht="20.25" customHeight="1" x14ac:dyDescent="0.25">
      <c r="A5" s="22" t="s">
        <v>81</v>
      </c>
      <c r="B5" s="4" t="s">
        <v>364</v>
      </c>
      <c r="C5" s="5" t="s">
        <v>29</v>
      </c>
      <c r="D5" s="5">
        <v>0</v>
      </c>
      <c r="E5" s="5">
        <v>2</v>
      </c>
      <c r="F5" s="5">
        <v>1</v>
      </c>
      <c r="G5" s="23">
        <v>2</v>
      </c>
      <c r="H5" s="6"/>
      <c r="I5" s="22" t="s">
        <v>82</v>
      </c>
      <c r="J5" s="4" t="s">
        <v>365</v>
      </c>
      <c r="K5" s="5" t="s">
        <v>29</v>
      </c>
      <c r="L5" s="5">
        <v>0</v>
      </c>
      <c r="M5" s="5">
        <v>2</v>
      </c>
      <c r="N5" s="5">
        <v>1</v>
      </c>
      <c r="O5" s="23">
        <v>2</v>
      </c>
      <c r="Q5" s="111"/>
      <c r="R5" s="111"/>
      <c r="S5" s="8"/>
      <c r="T5" s="8"/>
    </row>
    <row r="6" spans="1:23" ht="19.5" customHeight="1" x14ac:dyDescent="0.25">
      <c r="A6" s="22" t="s">
        <v>83</v>
      </c>
      <c r="B6" s="4" t="s">
        <v>17</v>
      </c>
      <c r="C6" s="5" t="s">
        <v>29</v>
      </c>
      <c r="D6" s="5">
        <v>2</v>
      </c>
      <c r="E6" s="5">
        <v>0</v>
      </c>
      <c r="F6" s="5">
        <v>2</v>
      </c>
      <c r="G6" s="23">
        <v>2</v>
      </c>
      <c r="H6" s="6"/>
      <c r="I6" s="22" t="s">
        <v>84</v>
      </c>
      <c r="J6" s="4" t="s">
        <v>27</v>
      </c>
      <c r="K6" s="5" t="s">
        <v>29</v>
      </c>
      <c r="L6" s="5">
        <v>2</v>
      </c>
      <c r="M6" s="5">
        <v>0</v>
      </c>
      <c r="N6" s="5">
        <v>2</v>
      </c>
      <c r="O6" s="23">
        <v>2</v>
      </c>
    </row>
    <row r="7" spans="1:23" ht="19.5" customHeight="1" x14ac:dyDescent="0.25">
      <c r="A7" s="22" t="s">
        <v>85</v>
      </c>
      <c r="B7" s="4" t="s">
        <v>19</v>
      </c>
      <c r="C7" s="5" t="s">
        <v>29</v>
      </c>
      <c r="D7" s="5">
        <v>2</v>
      </c>
      <c r="E7" s="5">
        <v>0</v>
      </c>
      <c r="F7" s="5">
        <v>2</v>
      </c>
      <c r="G7" s="23">
        <v>2</v>
      </c>
      <c r="H7" s="6"/>
      <c r="I7" s="22" t="s">
        <v>89</v>
      </c>
      <c r="J7" s="4" t="s">
        <v>25</v>
      </c>
      <c r="K7" s="5" t="s">
        <v>29</v>
      </c>
      <c r="L7" s="5">
        <v>2</v>
      </c>
      <c r="M7" s="5">
        <v>0</v>
      </c>
      <c r="N7" s="5">
        <v>2</v>
      </c>
      <c r="O7" s="23">
        <v>2</v>
      </c>
    </row>
    <row r="8" spans="1:23" ht="17.25" customHeight="1" x14ac:dyDescent="0.25">
      <c r="A8" s="22" t="s">
        <v>86</v>
      </c>
      <c r="B8" s="4" t="s">
        <v>65</v>
      </c>
      <c r="C8" s="5" t="s">
        <v>29</v>
      </c>
      <c r="D8" s="5">
        <v>2</v>
      </c>
      <c r="E8" s="5">
        <v>0</v>
      </c>
      <c r="F8" s="5">
        <v>2</v>
      </c>
      <c r="G8" s="23">
        <v>2</v>
      </c>
      <c r="H8" s="6"/>
      <c r="I8" s="22" t="s">
        <v>90</v>
      </c>
      <c r="J8" s="4" t="s">
        <v>24</v>
      </c>
      <c r="K8" s="5" t="s">
        <v>29</v>
      </c>
      <c r="L8" s="5">
        <v>2</v>
      </c>
      <c r="M8" s="5">
        <v>0</v>
      </c>
      <c r="N8" s="5">
        <v>2</v>
      </c>
      <c r="O8" s="23">
        <v>2</v>
      </c>
    </row>
    <row r="9" spans="1:23" ht="19.5" customHeight="1" x14ac:dyDescent="0.25">
      <c r="A9" s="22" t="s">
        <v>87</v>
      </c>
      <c r="B9" s="4" t="s">
        <v>18</v>
      </c>
      <c r="C9" s="5" t="s">
        <v>29</v>
      </c>
      <c r="D9" s="5">
        <v>2</v>
      </c>
      <c r="E9" s="5">
        <v>0</v>
      </c>
      <c r="F9" s="5">
        <v>2</v>
      </c>
      <c r="G9" s="23">
        <v>2</v>
      </c>
      <c r="H9" s="6"/>
      <c r="I9" s="22" t="s">
        <v>91</v>
      </c>
      <c r="J9" s="4" t="s">
        <v>26</v>
      </c>
      <c r="K9" s="5" t="s">
        <v>29</v>
      </c>
      <c r="L9" s="5">
        <v>2</v>
      </c>
      <c r="M9" s="5">
        <v>0</v>
      </c>
      <c r="N9" s="5">
        <v>2</v>
      </c>
      <c r="O9" s="23">
        <v>2</v>
      </c>
      <c r="Q9" s="13"/>
      <c r="R9" s="6"/>
      <c r="S9" s="10"/>
      <c r="T9" s="10"/>
      <c r="U9" s="10"/>
      <c r="V9" s="10"/>
      <c r="W9" s="10"/>
    </row>
    <row r="10" spans="1:23" ht="16.5" customHeight="1" x14ac:dyDescent="0.25">
      <c r="A10" s="22" t="s">
        <v>88</v>
      </c>
      <c r="B10" s="4" t="s">
        <v>38</v>
      </c>
      <c r="C10" s="5" t="s">
        <v>29</v>
      </c>
      <c r="D10" s="5">
        <v>3</v>
      </c>
      <c r="E10" s="5">
        <v>0</v>
      </c>
      <c r="F10" s="5">
        <v>3</v>
      </c>
      <c r="G10" s="23">
        <v>5</v>
      </c>
      <c r="H10" s="6"/>
      <c r="I10" s="22" t="s">
        <v>94</v>
      </c>
      <c r="J10" s="4" t="s">
        <v>45</v>
      </c>
      <c r="K10" s="5" t="s">
        <v>29</v>
      </c>
      <c r="L10" s="5">
        <v>3</v>
      </c>
      <c r="M10" s="5">
        <v>0</v>
      </c>
      <c r="N10" s="5">
        <v>3</v>
      </c>
      <c r="O10" s="23">
        <v>5</v>
      </c>
      <c r="Q10" s="14"/>
      <c r="R10" s="12"/>
      <c r="S10" s="10"/>
      <c r="T10" s="10"/>
      <c r="U10" s="10"/>
      <c r="V10" s="10"/>
      <c r="W10" s="10"/>
    </row>
    <row r="11" spans="1:23" ht="19.5" customHeight="1" x14ac:dyDescent="0.25">
      <c r="A11" s="22" t="s">
        <v>206</v>
      </c>
      <c r="B11" s="4" t="s">
        <v>20</v>
      </c>
      <c r="C11" s="5" t="s">
        <v>29</v>
      </c>
      <c r="D11" s="5">
        <v>2</v>
      </c>
      <c r="E11" s="5">
        <v>0</v>
      </c>
      <c r="F11" s="5">
        <v>2</v>
      </c>
      <c r="G11" s="23">
        <v>2</v>
      </c>
      <c r="H11" s="6"/>
      <c r="I11" s="22" t="s">
        <v>93</v>
      </c>
      <c r="J11" s="4" t="s">
        <v>23</v>
      </c>
      <c r="K11" s="5" t="s">
        <v>29</v>
      </c>
      <c r="L11" s="5">
        <v>2</v>
      </c>
      <c r="M11" s="5">
        <v>0</v>
      </c>
      <c r="N11" s="5">
        <v>2</v>
      </c>
      <c r="O11" s="23">
        <v>2</v>
      </c>
      <c r="Q11" s="12"/>
      <c r="R11" s="10"/>
      <c r="S11" s="10"/>
      <c r="T11" s="10"/>
      <c r="U11" s="10"/>
      <c r="V11" s="10"/>
    </row>
    <row r="12" spans="1:23" ht="18" customHeight="1" x14ac:dyDescent="0.25">
      <c r="A12" s="22" t="s">
        <v>266</v>
      </c>
      <c r="B12" s="4" t="s">
        <v>21</v>
      </c>
      <c r="C12" s="5" t="s">
        <v>29</v>
      </c>
      <c r="D12" s="5">
        <v>2</v>
      </c>
      <c r="E12" s="5">
        <v>0</v>
      </c>
      <c r="F12" s="5">
        <v>2</v>
      </c>
      <c r="G12" s="23">
        <v>2</v>
      </c>
      <c r="H12" s="6"/>
      <c r="I12" s="22" t="s">
        <v>92</v>
      </c>
      <c r="J12" s="4" t="s">
        <v>22</v>
      </c>
      <c r="K12" s="5" t="s">
        <v>29</v>
      </c>
      <c r="L12" s="5">
        <v>2</v>
      </c>
      <c r="M12" s="5">
        <v>0</v>
      </c>
      <c r="N12" s="5">
        <v>2</v>
      </c>
      <c r="O12" s="23">
        <v>2</v>
      </c>
      <c r="Q12" s="6"/>
      <c r="R12" s="10"/>
      <c r="S12" s="10"/>
      <c r="T12" s="10"/>
      <c r="U12" s="10"/>
      <c r="V12" s="10"/>
    </row>
    <row r="13" spans="1:23" ht="18" customHeight="1" x14ac:dyDescent="0.25">
      <c r="A13" s="22" t="s">
        <v>413</v>
      </c>
      <c r="B13" s="4" t="s">
        <v>414</v>
      </c>
      <c r="C13" s="5" t="s">
        <v>29</v>
      </c>
      <c r="D13" s="5">
        <v>2</v>
      </c>
      <c r="E13" s="5">
        <v>0</v>
      </c>
      <c r="F13" s="5">
        <v>2</v>
      </c>
      <c r="G13" s="23">
        <v>3</v>
      </c>
      <c r="H13" s="6"/>
      <c r="I13" s="22" t="s">
        <v>415</v>
      </c>
      <c r="J13" s="4" t="s">
        <v>414</v>
      </c>
      <c r="K13" s="5" t="s">
        <v>29</v>
      </c>
      <c r="L13" s="5">
        <v>2</v>
      </c>
      <c r="M13" s="5">
        <v>0</v>
      </c>
      <c r="N13" s="5">
        <v>2</v>
      </c>
      <c r="O13" s="23">
        <v>3</v>
      </c>
      <c r="Q13" s="6"/>
      <c r="R13" s="10"/>
      <c r="S13" s="10"/>
      <c r="T13" s="10"/>
      <c r="U13" s="10"/>
      <c r="V13" s="10"/>
    </row>
    <row r="14" spans="1:23" ht="18" customHeight="1" x14ac:dyDescent="0.25">
      <c r="A14" s="64"/>
      <c r="B14" s="63" t="s">
        <v>4</v>
      </c>
      <c r="C14" s="65" t="s">
        <v>30</v>
      </c>
      <c r="D14" s="65">
        <v>2</v>
      </c>
      <c r="E14" s="65">
        <v>0</v>
      </c>
      <c r="F14" s="65">
        <v>2</v>
      </c>
      <c r="G14" s="66">
        <v>3</v>
      </c>
      <c r="H14" s="6"/>
      <c r="I14" s="64"/>
      <c r="J14" s="63" t="s">
        <v>4</v>
      </c>
      <c r="K14" s="65" t="s">
        <v>30</v>
      </c>
      <c r="L14" s="65">
        <v>2</v>
      </c>
      <c r="M14" s="65">
        <v>0</v>
      </c>
      <c r="N14" s="65">
        <v>2</v>
      </c>
      <c r="O14" s="66">
        <v>3</v>
      </c>
      <c r="Q14" s="6"/>
      <c r="R14" s="10"/>
      <c r="S14" s="10"/>
      <c r="T14" s="10"/>
      <c r="U14" s="10"/>
      <c r="V14" s="10"/>
    </row>
    <row r="15" spans="1:23" ht="15.75" customHeight="1" thickBot="1" x14ac:dyDescent="0.3">
      <c r="A15" s="118" t="s">
        <v>147</v>
      </c>
      <c r="B15" s="119"/>
      <c r="C15" s="120"/>
      <c r="D15" s="24">
        <v>25</v>
      </c>
      <c r="E15" s="24">
        <f>E4+E5+E6+E7+E8+E9+E10+E11+E12+E14</f>
        <v>6</v>
      </c>
      <c r="F15" s="24">
        <v>28</v>
      </c>
      <c r="G15" s="24">
        <v>33</v>
      </c>
      <c r="H15" s="2"/>
      <c r="I15" s="118" t="s">
        <v>147</v>
      </c>
      <c r="J15" s="119"/>
      <c r="K15" s="120"/>
      <c r="L15" s="24">
        <v>25</v>
      </c>
      <c r="M15" s="24">
        <f>M4+M5+M6+M7+M8+M9+M10+M11+M12+M14</f>
        <v>6</v>
      </c>
      <c r="N15" s="24">
        <v>28</v>
      </c>
      <c r="O15" s="24">
        <v>33</v>
      </c>
    </row>
    <row r="16" spans="1:23" ht="12.75" customHeight="1" thickBot="1" x14ac:dyDescent="0.3">
      <c r="A16" s="8"/>
      <c r="B16" s="6"/>
      <c r="C16" s="6"/>
      <c r="D16" s="2"/>
      <c r="E16" s="2"/>
      <c r="F16" s="2"/>
      <c r="G16" s="2"/>
      <c r="H16" s="2"/>
      <c r="I16" s="2"/>
      <c r="J16" s="6"/>
      <c r="K16" s="6"/>
      <c r="L16" s="2"/>
      <c r="M16" s="2"/>
      <c r="N16" s="2"/>
      <c r="O16" s="8"/>
    </row>
    <row r="17" spans="1:23" ht="20.25" customHeight="1" thickBot="1" x14ac:dyDescent="0.3">
      <c r="A17" s="134" t="s">
        <v>141</v>
      </c>
      <c r="B17" s="135"/>
      <c r="C17" s="135"/>
      <c r="D17" s="135"/>
      <c r="E17" s="135"/>
      <c r="F17" s="135"/>
      <c r="G17" s="136"/>
      <c r="I17" s="134" t="s">
        <v>142</v>
      </c>
      <c r="J17" s="135"/>
      <c r="K17" s="135"/>
      <c r="L17" s="135"/>
      <c r="M17" s="135"/>
      <c r="N17" s="135"/>
      <c r="O17" s="136"/>
    </row>
    <row r="18" spans="1:23" ht="29.25" customHeight="1" x14ac:dyDescent="0.25">
      <c r="A18" s="19" t="s">
        <v>11</v>
      </c>
      <c r="B18" s="20" t="s">
        <v>2</v>
      </c>
      <c r="C18" s="20" t="s">
        <v>12</v>
      </c>
      <c r="D18" s="20" t="s">
        <v>13</v>
      </c>
      <c r="E18" s="20" t="s">
        <v>14</v>
      </c>
      <c r="F18" s="20" t="s">
        <v>15</v>
      </c>
      <c r="G18" s="21" t="s">
        <v>3</v>
      </c>
      <c r="H18" s="2"/>
      <c r="I18" s="19" t="s">
        <v>11</v>
      </c>
      <c r="J18" s="20" t="s">
        <v>2</v>
      </c>
      <c r="K18" s="20" t="s">
        <v>12</v>
      </c>
      <c r="L18" s="20" t="s">
        <v>13</v>
      </c>
      <c r="M18" s="20" t="s">
        <v>14</v>
      </c>
      <c r="N18" s="20" t="s">
        <v>15</v>
      </c>
      <c r="O18" s="21" t="s">
        <v>3</v>
      </c>
    </row>
    <row r="19" spans="1:23" ht="21.75" customHeight="1" x14ac:dyDescent="0.25">
      <c r="A19" s="22" t="s">
        <v>95</v>
      </c>
      <c r="B19" s="4" t="s">
        <v>31</v>
      </c>
      <c r="C19" s="5" t="s">
        <v>29</v>
      </c>
      <c r="D19" s="5">
        <v>2</v>
      </c>
      <c r="E19" s="5">
        <v>4</v>
      </c>
      <c r="F19" s="5">
        <v>4</v>
      </c>
      <c r="G19" s="23">
        <v>6</v>
      </c>
      <c r="H19" s="6"/>
      <c r="I19" s="22" t="s">
        <v>103</v>
      </c>
      <c r="J19" s="4" t="s">
        <v>39</v>
      </c>
      <c r="K19" s="5" t="s">
        <v>29</v>
      </c>
      <c r="L19" s="5">
        <v>2</v>
      </c>
      <c r="M19" s="7">
        <v>4</v>
      </c>
      <c r="N19" s="5">
        <v>4</v>
      </c>
      <c r="O19" s="23">
        <v>6</v>
      </c>
    </row>
    <row r="20" spans="1:23" ht="18" customHeight="1" x14ac:dyDescent="0.25">
      <c r="A20" s="22" t="s">
        <v>96</v>
      </c>
      <c r="B20" s="4" t="s">
        <v>366</v>
      </c>
      <c r="C20" s="5" t="s">
        <v>29</v>
      </c>
      <c r="D20" s="5">
        <v>0</v>
      </c>
      <c r="E20" s="5">
        <v>2</v>
      </c>
      <c r="F20" s="5">
        <v>1</v>
      </c>
      <c r="G20" s="23">
        <v>3</v>
      </c>
      <c r="H20" s="6"/>
      <c r="I20" s="22" t="s">
        <v>105</v>
      </c>
      <c r="J20" s="4" t="s">
        <v>367</v>
      </c>
      <c r="K20" s="5" t="s">
        <v>29</v>
      </c>
      <c r="L20" s="5">
        <v>0</v>
      </c>
      <c r="M20" s="7">
        <v>2</v>
      </c>
      <c r="N20" s="5">
        <v>1</v>
      </c>
      <c r="O20" s="23">
        <v>3</v>
      </c>
    </row>
    <row r="21" spans="1:23" ht="18" customHeight="1" x14ac:dyDescent="0.25">
      <c r="A21" s="22" t="s">
        <v>97</v>
      </c>
      <c r="B21" s="4" t="s">
        <v>32</v>
      </c>
      <c r="C21" s="5" t="s">
        <v>29</v>
      </c>
      <c r="D21" s="5">
        <v>2</v>
      </c>
      <c r="E21" s="5">
        <v>0</v>
      </c>
      <c r="F21" s="5">
        <v>2</v>
      </c>
      <c r="G21" s="23">
        <v>3</v>
      </c>
      <c r="H21" s="6"/>
      <c r="I21" s="22" t="s">
        <v>104</v>
      </c>
      <c r="J21" s="4" t="s">
        <v>40</v>
      </c>
      <c r="K21" s="5" t="s">
        <v>29</v>
      </c>
      <c r="L21" s="5">
        <v>2</v>
      </c>
      <c r="M21" s="7">
        <v>0</v>
      </c>
      <c r="N21" s="5">
        <v>2</v>
      </c>
      <c r="O21" s="23">
        <v>3</v>
      </c>
    </row>
    <row r="22" spans="1:23" ht="18" customHeight="1" x14ac:dyDescent="0.25">
      <c r="A22" s="22" t="s">
        <v>98</v>
      </c>
      <c r="B22" s="4" t="s">
        <v>33</v>
      </c>
      <c r="C22" s="5" t="s">
        <v>29</v>
      </c>
      <c r="D22" s="5">
        <v>2</v>
      </c>
      <c r="E22" s="5">
        <v>0</v>
      </c>
      <c r="F22" s="5">
        <v>2</v>
      </c>
      <c r="G22" s="23">
        <v>2</v>
      </c>
      <c r="H22" s="6"/>
      <c r="I22" s="22" t="s">
        <v>106</v>
      </c>
      <c r="J22" s="4" t="s">
        <v>41</v>
      </c>
      <c r="K22" s="5" t="s">
        <v>29</v>
      </c>
      <c r="L22" s="5">
        <v>2</v>
      </c>
      <c r="M22" s="7">
        <v>0</v>
      </c>
      <c r="N22" s="5">
        <v>2</v>
      </c>
      <c r="O22" s="23">
        <v>2</v>
      </c>
    </row>
    <row r="23" spans="1:23" ht="18" customHeight="1" x14ac:dyDescent="0.25">
      <c r="A23" s="22" t="s">
        <v>99</v>
      </c>
      <c r="B23" s="4" t="s">
        <v>35</v>
      </c>
      <c r="C23" s="5" t="s">
        <v>29</v>
      </c>
      <c r="D23" s="5">
        <v>2</v>
      </c>
      <c r="E23" s="5">
        <v>0</v>
      </c>
      <c r="F23" s="5">
        <v>2</v>
      </c>
      <c r="G23" s="23">
        <v>2</v>
      </c>
      <c r="H23" s="6"/>
      <c r="I23" s="22" t="s">
        <v>107</v>
      </c>
      <c r="J23" s="4" t="s">
        <v>42</v>
      </c>
      <c r="K23" s="5" t="s">
        <v>29</v>
      </c>
      <c r="L23" s="5">
        <v>2</v>
      </c>
      <c r="M23" s="7">
        <v>0</v>
      </c>
      <c r="N23" s="5">
        <v>2</v>
      </c>
      <c r="O23" s="23">
        <v>2</v>
      </c>
      <c r="Q23" s="13"/>
      <c r="R23" s="6"/>
      <c r="S23" s="10"/>
      <c r="T23" s="10"/>
      <c r="U23" s="10"/>
      <c r="V23" s="10"/>
      <c r="W23" s="10"/>
    </row>
    <row r="24" spans="1:23" ht="18" customHeight="1" x14ac:dyDescent="0.25">
      <c r="A24" s="22" t="s">
        <v>100</v>
      </c>
      <c r="B24" s="4" t="s">
        <v>36</v>
      </c>
      <c r="C24" s="5" t="s">
        <v>29</v>
      </c>
      <c r="D24" s="5">
        <v>2</v>
      </c>
      <c r="E24" s="5">
        <v>0</v>
      </c>
      <c r="F24" s="5">
        <v>2</v>
      </c>
      <c r="G24" s="23">
        <v>3</v>
      </c>
      <c r="H24" s="6"/>
      <c r="I24" s="22" t="s">
        <v>108</v>
      </c>
      <c r="J24" s="4" t="s">
        <v>43</v>
      </c>
      <c r="K24" s="5" t="s">
        <v>29</v>
      </c>
      <c r="L24" s="5">
        <v>2</v>
      </c>
      <c r="M24" s="7">
        <v>0</v>
      </c>
      <c r="N24" s="5">
        <v>2</v>
      </c>
      <c r="O24" s="23">
        <v>2</v>
      </c>
      <c r="Q24" s="14"/>
      <c r="R24" s="12"/>
      <c r="S24" s="10"/>
      <c r="T24" s="10"/>
      <c r="U24" s="15"/>
      <c r="V24" s="10"/>
      <c r="W24" s="10"/>
    </row>
    <row r="25" spans="1:23" ht="18.75" customHeight="1" x14ac:dyDescent="0.25">
      <c r="A25" s="22" t="s">
        <v>101</v>
      </c>
      <c r="B25" s="4" t="s">
        <v>149</v>
      </c>
      <c r="C25" s="5" t="s">
        <v>29</v>
      </c>
      <c r="D25" s="5">
        <v>2</v>
      </c>
      <c r="E25" s="5">
        <v>0</v>
      </c>
      <c r="F25" s="5">
        <v>2</v>
      </c>
      <c r="G25" s="23">
        <v>3</v>
      </c>
      <c r="H25" s="6"/>
      <c r="I25" s="22" t="s">
        <v>109</v>
      </c>
      <c r="J25" s="4" t="s">
        <v>150</v>
      </c>
      <c r="K25" s="5" t="s">
        <v>29</v>
      </c>
      <c r="L25" s="5">
        <v>2</v>
      </c>
      <c r="M25" s="7">
        <v>0</v>
      </c>
      <c r="N25" s="5">
        <v>2</v>
      </c>
      <c r="O25" s="23">
        <v>2</v>
      </c>
      <c r="Q25" s="13"/>
      <c r="R25" s="6"/>
      <c r="S25" s="10"/>
      <c r="T25" s="10"/>
      <c r="U25" s="15"/>
      <c r="V25" s="10"/>
      <c r="W25" s="10"/>
    </row>
    <row r="26" spans="1:23" ht="18.75" customHeight="1" x14ac:dyDescent="0.25">
      <c r="A26" s="22" t="s">
        <v>102</v>
      </c>
      <c r="B26" s="4" t="s">
        <v>37</v>
      </c>
      <c r="C26" s="5" t="s">
        <v>29</v>
      </c>
      <c r="D26" s="5">
        <v>2</v>
      </c>
      <c r="E26" s="7">
        <v>0</v>
      </c>
      <c r="F26" s="5">
        <v>2</v>
      </c>
      <c r="G26" s="23">
        <v>2</v>
      </c>
      <c r="H26" s="6"/>
      <c r="I26" s="22" t="s">
        <v>110</v>
      </c>
      <c r="J26" s="4" t="s">
        <v>44</v>
      </c>
      <c r="K26" s="5" t="s">
        <v>29</v>
      </c>
      <c r="L26" s="5">
        <v>2</v>
      </c>
      <c r="M26" s="7">
        <v>0</v>
      </c>
      <c r="N26" s="5">
        <v>2</v>
      </c>
      <c r="O26" s="23">
        <v>2</v>
      </c>
      <c r="Q26" s="8"/>
      <c r="R26" s="8"/>
      <c r="S26" s="8"/>
      <c r="T26" s="8"/>
      <c r="U26" s="8"/>
      <c r="V26" s="8"/>
      <c r="W26" s="8"/>
    </row>
    <row r="27" spans="1:23" ht="17.25" customHeight="1" x14ac:dyDescent="0.25">
      <c r="A27" s="22" t="s">
        <v>148</v>
      </c>
      <c r="B27" s="4" t="s">
        <v>34</v>
      </c>
      <c r="C27" s="5" t="s">
        <v>29</v>
      </c>
      <c r="D27" s="5">
        <v>2</v>
      </c>
      <c r="E27" s="5">
        <v>0</v>
      </c>
      <c r="F27" s="5">
        <v>2</v>
      </c>
      <c r="G27" s="23">
        <v>3</v>
      </c>
      <c r="H27" s="6"/>
      <c r="I27" s="22" t="s">
        <v>343</v>
      </c>
      <c r="J27" s="4" t="s">
        <v>178</v>
      </c>
      <c r="K27" s="5" t="s">
        <v>29</v>
      </c>
      <c r="L27" s="5">
        <v>2</v>
      </c>
      <c r="M27" s="7">
        <v>0</v>
      </c>
      <c r="N27" s="5">
        <v>2</v>
      </c>
      <c r="O27" s="23">
        <v>2</v>
      </c>
    </row>
    <row r="28" spans="1:23" ht="16.5" customHeight="1" x14ac:dyDescent="0.25">
      <c r="A28" s="25"/>
      <c r="B28" s="63" t="s">
        <v>4</v>
      </c>
      <c r="C28" s="65" t="s">
        <v>30</v>
      </c>
      <c r="D28" s="65">
        <v>2</v>
      </c>
      <c r="E28" s="65">
        <v>0</v>
      </c>
      <c r="F28" s="65">
        <v>2</v>
      </c>
      <c r="G28" s="66">
        <v>3</v>
      </c>
      <c r="H28" s="6"/>
      <c r="I28" s="22"/>
      <c r="J28" s="63" t="s">
        <v>4</v>
      </c>
      <c r="K28" s="65" t="s">
        <v>30</v>
      </c>
      <c r="L28" s="65">
        <v>2</v>
      </c>
      <c r="M28" s="67">
        <v>0</v>
      </c>
      <c r="N28" s="65">
        <v>2</v>
      </c>
      <c r="O28" s="66">
        <v>3</v>
      </c>
    </row>
    <row r="29" spans="1:23" ht="15.75" customHeight="1" thickBot="1" x14ac:dyDescent="0.3">
      <c r="A29" s="118" t="s">
        <v>147</v>
      </c>
      <c r="B29" s="119"/>
      <c r="C29" s="120"/>
      <c r="D29" s="24">
        <f t="shared" ref="D29:F29" si="0">D19+D20+D21+D22+D23+D24+D25+D26+D27+D28</f>
        <v>18</v>
      </c>
      <c r="E29" s="24">
        <f t="shared" si="0"/>
        <v>6</v>
      </c>
      <c r="F29" s="24">
        <f t="shared" si="0"/>
        <v>21</v>
      </c>
      <c r="G29" s="24">
        <f>G19+G20+G21+G22+G23+G24+G25+G26+G27+G28</f>
        <v>30</v>
      </c>
      <c r="H29" s="2"/>
      <c r="I29" s="22"/>
      <c r="J29" s="63" t="s">
        <v>4</v>
      </c>
      <c r="K29" s="65" t="s">
        <v>30</v>
      </c>
      <c r="L29" s="65">
        <v>2</v>
      </c>
      <c r="M29" s="67">
        <v>0</v>
      </c>
      <c r="N29" s="65">
        <v>2</v>
      </c>
      <c r="O29" s="66">
        <v>3</v>
      </c>
    </row>
    <row r="30" spans="1:23" ht="15" customHeight="1" thickBot="1" x14ac:dyDescent="0.3">
      <c r="B30" s="2"/>
      <c r="C30" s="2"/>
      <c r="D30" s="2"/>
      <c r="E30" s="2"/>
      <c r="F30" s="2"/>
      <c r="G30" s="2"/>
      <c r="H30" s="2"/>
      <c r="I30" s="118" t="s">
        <v>147</v>
      </c>
      <c r="J30" s="141"/>
      <c r="K30" s="142"/>
      <c r="L30" s="24">
        <f t="shared" ref="L30:N30" si="1">L19+L20+L21+L22+L23+L24+L25+L26+L27+L28+L29</f>
        <v>20</v>
      </c>
      <c r="M30" s="24">
        <f t="shared" si="1"/>
        <v>6</v>
      </c>
      <c r="N30" s="24">
        <f t="shared" si="1"/>
        <v>23</v>
      </c>
      <c r="O30" s="24">
        <f>O19+O20+O21+O22+O23+O24+O25+O26+O27+O28+O29</f>
        <v>30</v>
      </c>
    </row>
    <row r="31" spans="1:23" ht="20.25" customHeight="1" thickBot="1" x14ac:dyDescent="0.3">
      <c r="I31" s="2"/>
      <c r="J31" s="2"/>
      <c r="K31" s="2"/>
      <c r="L31" s="2"/>
      <c r="M31" s="2"/>
      <c r="N31" s="2"/>
    </row>
    <row r="32" spans="1:23" ht="15" customHeight="1" thickBot="1" x14ac:dyDescent="0.3">
      <c r="A32" s="134" t="s">
        <v>143</v>
      </c>
      <c r="B32" s="135"/>
      <c r="C32" s="135"/>
      <c r="D32" s="135"/>
      <c r="E32" s="135"/>
      <c r="F32" s="135"/>
      <c r="G32" s="136"/>
      <c r="H32" s="2"/>
      <c r="I32" s="134" t="s">
        <v>144</v>
      </c>
      <c r="J32" s="135"/>
      <c r="K32" s="135"/>
      <c r="L32" s="135"/>
      <c r="M32" s="135"/>
      <c r="N32" s="135"/>
      <c r="O32" s="136"/>
    </row>
    <row r="33" spans="1:25" ht="20.25" customHeight="1" x14ac:dyDescent="0.25">
      <c r="A33" s="19" t="s">
        <v>11</v>
      </c>
      <c r="B33" s="20" t="s">
        <v>2</v>
      </c>
      <c r="C33" s="20" t="s">
        <v>12</v>
      </c>
      <c r="D33" s="20" t="s">
        <v>13</v>
      </c>
      <c r="E33" s="20" t="s">
        <v>14</v>
      </c>
      <c r="F33" s="20" t="s">
        <v>15</v>
      </c>
      <c r="G33" s="21" t="s">
        <v>3</v>
      </c>
      <c r="H33" s="6"/>
      <c r="I33" s="19" t="s">
        <v>11</v>
      </c>
      <c r="J33" s="20" t="s">
        <v>2</v>
      </c>
      <c r="K33" s="20" t="s">
        <v>12</v>
      </c>
      <c r="L33" s="20" t="s">
        <v>13</v>
      </c>
      <c r="M33" s="20" t="s">
        <v>14</v>
      </c>
      <c r="N33" s="20" t="s">
        <v>15</v>
      </c>
      <c r="O33" s="21" t="s">
        <v>3</v>
      </c>
    </row>
    <row r="34" spans="1:25" ht="17.25" customHeight="1" x14ac:dyDescent="0.25">
      <c r="A34" s="22" t="s">
        <v>112</v>
      </c>
      <c r="B34" s="4" t="s">
        <v>338</v>
      </c>
      <c r="C34" s="5" t="s">
        <v>29</v>
      </c>
      <c r="D34" s="5">
        <v>0</v>
      </c>
      <c r="E34" s="5">
        <v>2</v>
      </c>
      <c r="F34" s="5">
        <v>1</v>
      </c>
      <c r="G34" s="23">
        <v>2</v>
      </c>
      <c r="H34" s="6"/>
      <c r="I34" s="22" t="s">
        <v>120</v>
      </c>
      <c r="J34" s="4" t="s">
        <v>339</v>
      </c>
      <c r="K34" s="5" t="s">
        <v>29</v>
      </c>
      <c r="L34" s="5">
        <v>0</v>
      </c>
      <c r="M34" s="7">
        <v>2</v>
      </c>
      <c r="N34" s="5">
        <v>1</v>
      </c>
      <c r="O34" s="23">
        <v>2</v>
      </c>
    </row>
    <row r="35" spans="1:25" ht="17.25" customHeight="1" x14ac:dyDescent="0.25">
      <c r="A35" s="22" t="s">
        <v>113</v>
      </c>
      <c r="B35" s="4" t="s">
        <v>368</v>
      </c>
      <c r="C35" s="5" t="s">
        <v>29</v>
      </c>
      <c r="D35" s="5">
        <v>0</v>
      </c>
      <c r="E35" s="5">
        <v>2</v>
      </c>
      <c r="F35" s="5">
        <v>1</v>
      </c>
      <c r="G35" s="23">
        <v>3</v>
      </c>
      <c r="H35" s="6"/>
      <c r="I35" s="22" t="s">
        <v>121</v>
      </c>
      <c r="J35" s="4" t="s">
        <v>369</v>
      </c>
      <c r="K35" s="5" t="s">
        <v>29</v>
      </c>
      <c r="L35" s="5">
        <v>0</v>
      </c>
      <c r="M35" s="5">
        <v>2</v>
      </c>
      <c r="N35" s="5">
        <v>1</v>
      </c>
      <c r="O35" s="23">
        <v>3</v>
      </c>
      <c r="Q35" s="13"/>
      <c r="R35" s="6"/>
      <c r="S35" s="10"/>
      <c r="T35" s="6"/>
      <c r="U35" s="13"/>
      <c r="V35" s="6"/>
      <c r="W35" s="10"/>
    </row>
    <row r="36" spans="1:25" ht="18" customHeight="1" x14ac:dyDescent="0.25">
      <c r="A36" s="22" t="s">
        <v>114</v>
      </c>
      <c r="B36" s="4" t="s">
        <v>46</v>
      </c>
      <c r="C36" s="5" t="s">
        <v>29</v>
      </c>
      <c r="D36" s="5">
        <v>2</v>
      </c>
      <c r="E36" s="5">
        <v>0</v>
      </c>
      <c r="F36" s="5">
        <v>2</v>
      </c>
      <c r="G36" s="23">
        <v>3</v>
      </c>
      <c r="H36" s="6"/>
      <c r="I36" s="22" t="s">
        <v>122</v>
      </c>
      <c r="J36" s="4" t="s">
        <v>53</v>
      </c>
      <c r="K36" s="5" t="s">
        <v>29</v>
      </c>
      <c r="L36" s="5">
        <v>2</v>
      </c>
      <c r="M36" s="7">
        <v>0</v>
      </c>
      <c r="N36" s="5">
        <v>2</v>
      </c>
      <c r="O36" s="23">
        <v>3</v>
      </c>
      <c r="Q36" s="13"/>
    </row>
    <row r="37" spans="1:25" ht="17.25" customHeight="1" x14ac:dyDescent="0.25">
      <c r="A37" s="22" t="s">
        <v>115</v>
      </c>
      <c r="B37" s="4" t="s">
        <v>152</v>
      </c>
      <c r="C37" s="5" t="s">
        <v>29</v>
      </c>
      <c r="D37" s="5">
        <v>2</v>
      </c>
      <c r="E37" s="7">
        <v>0</v>
      </c>
      <c r="F37" s="5">
        <v>2</v>
      </c>
      <c r="G37" s="23">
        <v>3</v>
      </c>
      <c r="H37" s="6"/>
      <c r="I37" s="22" t="s">
        <v>123</v>
      </c>
      <c r="J37" s="4" t="s">
        <v>153</v>
      </c>
      <c r="K37" s="5" t="s">
        <v>29</v>
      </c>
      <c r="L37" s="5">
        <v>2</v>
      </c>
      <c r="M37" s="7">
        <v>0</v>
      </c>
      <c r="N37" s="5">
        <v>2</v>
      </c>
      <c r="O37" s="23">
        <v>3</v>
      </c>
      <c r="Q37" s="13"/>
    </row>
    <row r="38" spans="1:25" ht="17.25" customHeight="1" x14ac:dyDescent="0.25">
      <c r="A38" s="22" t="s">
        <v>116</v>
      </c>
      <c r="B38" s="4" t="s">
        <v>50</v>
      </c>
      <c r="C38" s="5" t="s">
        <v>29</v>
      </c>
      <c r="D38" s="5">
        <v>2</v>
      </c>
      <c r="E38" s="5">
        <v>0</v>
      </c>
      <c r="F38" s="5">
        <v>2</v>
      </c>
      <c r="G38" s="23">
        <v>2</v>
      </c>
      <c r="H38" s="6"/>
      <c r="I38" s="22" t="s">
        <v>124</v>
      </c>
      <c r="J38" s="4" t="s">
        <v>188</v>
      </c>
      <c r="K38" s="5" t="s">
        <v>29</v>
      </c>
      <c r="L38" s="5">
        <v>2</v>
      </c>
      <c r="M38" s="7">
        <v>0</v>
      </c>
      <c r="N38" s="5">
        <v>2</v>
      </c>
      <c r="O38" s="23">
        <v>2</v>
      </c>
      <c r="Q38" s="13"/>
      <c r="R38" s="6"/>
      <c r="S38" s="10"/>
      <c r="T38" s="6"/>
      <c r="U38" s="13"/>
      <c r="V38" s="6"/>
      <c r="W38" s="10"/>
    </row>
    <row r="39" spans="1:25" ht="19.5" customHeight="1" x14ac:dyDescent="0.25">
      <c r="A39" s="22" t="s">
        <v>117</v>
      </c>
      <c r="B39" s="4" t="s">
        <v>51</v>
      </c>
      <c r="C39" s="5" t="s">
        <v>29</v>
      </c>
      <c r="D39" s="5">
        <v>2</v>
      </c>
      <c r="E39" s="5">
        <v>0</v>
      </c>
      <c r="F39" s="5">
        <v>2</v>
      </c>
      <c r="G39" s="23">
        <v>2</v>
      </c>
      <c r="H39" s="6"/>
      <c r="I39" s="22" t="s">
        <v>125</v>
      </c>
      <c r="J39" s="4" t="s">
        <v>336</v>
      </c>
      <c r="K39" s="5" t="s">
        <v>29</v>
      </c>
      <c r="L39" s="5">
        <v>2</v>
      </c>
      <c r="M39" s="7">
        <v>0</v>
      </c>
      <c r="N39" s="5">
        <v>2</v>
      </c>
      <c r="O39" s="23">
        <v>2</v>
      </c>
      <c r="W39" s="10"/>
    </row>
    <row r="40" spans="1:25" ht="19.5" customHeight="1" x14ac:dyDescent="0.25">
      <c r="A40" s="22" t="s">
        <v>118</v>
      </c>
      <c r="B40" s="4" t="s">
        <v>52</v>
      </c>
      <c r="C40" s="5" t="s">
        <v>29</v>
      </c>
      <c r="D40" s="5">
        <v>2</v>
      </c>
      <c r="E40" s="5">
        <v>0</v>
      </c>
      <c r="F40" s="5">
        <v>2</v>
      </c>
      <c r="G40" s="23">
        <v>2</v>
      </c>
      <c r="H40" s="6"/>
      <c r="I40" s="22" t="s">
        <v>126</v>
      </c>
      <c r="J40" s="4" t="s">
        <v>57</v>
      </c>
      <c r="K40" s="5" t="s">
        <v>29</v>
      </c>
      <c r="L40" s="5">
        <v>2</v>
      </c>
      <c r="M40" s="7">
        <v>0</v>
      </c>
      <c r="N40" s="5">
        <v>2</v>
      </c>
      <c r="O40" s="23">
        <v>2</v>
      </c>
      <c r="Q40" s="13"/>
      <c r="R40" s="6"/>
      <c r="S40" s="10"/>
      <c r="T40" s="6"/>
      <c r="U40" s="13"/>
      <c r="V40" s="6"/>
      <c r="W40" s="10"/>
    </row>
    <row r="41" spans="1:25" ht="19.5" customHeight="1" x14ac:dyDescent="0.25">
      <c r="A41" s="22" t="s">
        <v>119</v>
      </c>
      <c r="B41" s="4" t="s">
        <v>49</v>
      </c>
      <c r="C41" s="5" t="s">
        <v>29</v>
      </c>
      <c r="D41" s="5">
        <v>2</v>
      </c>
      <c r="E41" s="5">
        <v>0</v>
      </c>
      <c r="F41" s="5">
        <v>2</v>
      </c>
      <c r="G41" s="23">
        <v>2</v>
      </c>
      <c r="H41" s="6"/>
      <c r="I41" s="22" t="s">
        <v>127</v>
      </c>
      <c r="J41" s="4" t="s">
        <v>56</v>
      </c>
      <c r="K41" s="5" t="s">
        <v>29</v>
      </c>
      <c r="L41" s="5">
        <v>2</v>
      </c>
      <c r="M41" s="7">
        <v>0</v>
      </c>
      <c r="N41" s="5">
        <v>2</v>
      </c>
      <c r="O41" s="23">
        <v>2</v>
      </c>
      <c r="Q41" s="13"/>
      <c r="R41" s="6"/>
      <c r="S41" s="10"/>
      <c r="T41" s="6"/>
      <c r="U41" s="13"/>
      <c r="V41" s="6"/>
      <c r="W41" s="10"/>
    </row>
    <row r="42" spans="1:25" ht="18" customHeight="1" x14ac:dyDescent="0.25">
      <c r="A42" s="22" t="s">
        <v>151</v>
      </c>
      <c r="B42" s="4" t="s">
        <v>48</v>
      </c>
      <c r="C42" s="5" t="s">
        <v>29</v>
      </c>
      <c r="D42" s="5">
        <v>2</v>
      </c>
      <c r="E42" s="5">
        <v>0</v>
      </c>
      <c r="F42" s="5">
        <v>2</v>
      </c>
      <c r="G42" s="23">
        <v>3</v>
      </c>
      <c r="H42" s="6"/>
      <c r="I42" s="22" t="s">
        <v>128</v>
      </c>
      <c r="J42" s="4" t="s">
        <v>55</v>
      </c>
      <c r="K42" s="5" t="s">
        <v>29</v>
      </c>
      <c r="L42" s="5">
        <v>2</v>
      </c>
      <c r="M42" s="7">
        <v>0</v>
      </c>
      <c r="N42" s="5">
        <v>2</v>
      </c>
      <c r="O42" s="23">
        <v>3</v>
      </c>
    </row>
    <row r="43" spans="1:25" ht="18" customHeight="1" x14ac:dyDescent="0.25">
      <c r="A43" s="26" t="s">
        <v>344</v>
      </c>
      <c r="B43" s="4" t="s">
        <v>47</v>
      </c>
      <c r="C43" s="5" t="s">
        <v>29</v>
      </c>
      <c r="D43" s="5">
        <v>2</v>
      </c>
      <c r="E43" s="5">
        <v>0</v>
      </c>
      <c r="F43" s="5">
        <v>2</v>
      </c>
      <c r="G43" s="23">
        <v>3</v>
      </c>
      <c r="H43" s="6"/>
      <c r="I43" s="28" t="s">
        <v>345</v>
      </c>
      <c r="J43" s="4" t="s">
        <v>54</v>
      </c>
      <c r="K43" s="5" t="s">
        <v>29</v>
      </c>
      <c r="L43" s="5">
        <v>2</v>
      </c>
      <c r="M43" s="7">
        <v>0</v>
      </c>
      <c r="N43" s="5">
        <v>2</v>
      </c>
      <c r="O43" s="23">
        <v>3</v>
      </c>
    </row>
    <row r="44" spans="1:25" ht="17.25" customHeight="1" x14ac:dyDescent="0.25">
      <c r="A44" s="22" t="s">
        <v>346</v>
      </c>
      <c r="B44" s="4" t="s">
        <v>69</v>
      </c>
      <c r="C44" s="5" t="s">
        <v>29</v>
      </c>
      <c r="D44" s="5">
        <v>2</v>
      </c>
      <c r="E44" s="7">
        <v>0</v>
      </c>
      <c r="F44" s="5">
        <v>2</v>
      </c>
      <c r="G44" s="23">
        <v>2</v>
      </c>
      <c r="H44" s="6"/>
      <c r="I44" s="28" t="s">
        <v>347</v>
      </c>
      <c r="J44" s="4" t="s">
        <v>58</v>
      </c>
      <c r="K44" s="5" t="s">
        <v>29</v>
      </c>
      <c r="L44" s="5">
        <v>2</v>
      </c>
      <c r="M44" s="7">
        <v>0</v>
      </c>
      <c r="N44" s="5">
        <v>2</v>
      </c>
      <c r="O44" s="23">
        <v>2</v>
      </c>
    </row>
    <row r="45" spans="1:25" ht="15" customHeight="1" x14ac:dyDescent="0.25">
      <c r="A45" s="27"/>
      <c r="B45" s="63" t="s">
        <v>4</v>
      </c>
      <c r="C45" s="65" t="s">
        <v>30</v>
      </c>
      <c r="D45" s="65">
        <v>2</v>
      </c>
      <c r="E45" s="65">
        <v>0</v>
      </c>
      <c r="F45" s="65">
        <v>2</v>
      </c>
      <c r="G45" s="66">
        <v>3</v>
      </c>
      <c r="H45" s="2"/>
      <c r="I45" s="28"/>
      <c r="J45" s="63" t="s">
        <v>4</v>
      </c>
      <c r="K45" s="65" t="s">
        <v>30</v>
      </c>
      <c r="L45" s="65">
        <v>2</v>
      </c>
      <c r="M45" s="67">
        <v>0</v>
      </c>
      <c r="N45" s="65">
        <v>2</v>
      </c>
      <c r="O45" s="66">
        <v>3</v>
      </c>
    </row>
    <row r="46" spans="1:25" ht="17.25" customHeight="1" thickBot="1" x14ac:dyDescent="0.3">
      <c r="A46" s="47" t="s">
        <v>147</v>
      </c>
      <c r="B46" s="46"/>
      <c r="C46" s="46"/>
      <c r="D46" s="24">
        <f t="shared" ref="D46:F46" si="2">D34+D35+D36+D37+D38+D39+D40+D41+D42+D43+D44+D45</f>
        <v>20</v>
      </c>
      <c r="E46" s="24">
        <f t="shared" si="2"/>
        <v>4</v>
      </c>
      <c r="F46" s="24">
        <f t="shared" si="2"/>
        <v>22</v>
      </c>
      <c r="G46" s="24">
        <f>G34+G35+G36+G37+G38+G39+G40+G41+G42+G43+G44+G45</f>
        <v>30</v>
      </c>
      <c r="H46" s="2"/>
      <c r="I46" s="143" t="s">
        <v>147</v>
      </c>
      <c r="J46" s="129"/>
      <c r="K46" s="129"/>
      <c r="L46" s="24">
        <f t="shared" ref="L46:N46" si="3">L35+L36+L37+L38+L39+L40+L41+L42+L43+L44+L34+L45</f>
        <v>20</v>
      </c>
      <c r="M46" s="24">
        <f t="shared" si="3"/>
        <v>4</v>
      </c>
      <c r="N46" s="24">
        <f t="shared" si="3"/>
        <v>22</v>
      </c>
      <c r="O46" s="24">
        <f>O35+O36+O37+O38+O39+O40+O41+O42+O43+O44+O34+O45</f>
        <v>30</v>
      </c>
    </row>
    <row r="47" spans="1:25" ht="23.25" customHeight="1" thickBot="1" x14ac:dyDescent="0.3">
      <c r="B47" s="2"/>
      <c r="C47" s="2"/>
      <c r="D47" s="2"/>
      <c r="E47" s="2"/>
      <c r="F47" s="2"/>
      <c r="G47" s="2"/>
      <c r="I47" s="2"/>
      <c r="J47" s="2"/>
      <c r="K47" s="2"/>
      <c r="L47" s="2"/>
      <c r="M47" s="2"/>
      <c r="N47" s="2"/>
    </row>
    <row r="48" spans="1:25" ht="15.75" customHeight="1" thickBot="1" x14ac:dyDescent="0.3">
      <c r="A48" s="138" t="s">
        <v>145</v>
      </c>
      <c r="B48" s="139"/>
      <c r="C48" s="139"/>
      <c r="D48" s="139"/>
      <c r="E48" s="139"/>
      <c r="F48" s="139"/>
      <c r="G48" s="140"/>
      <c r="H48" s="2"/>
      <c r="I48" s="138" t="s">
        <v>146</v>
      </c>
      <c r="J48" s="139"/>
      <c r="K48" s="139"/>
      <c r="L48" s="139"/>
      <c r="M48" s="139"/>
      <c r="N48" s="139"/>
      <c r="O48" s="140"/>
      <c r="Q48" s="9"/>
      <c r="R48" s="6"/>
      <c r="S48" s="13"/>
      <c r="T48" s="6"/>
      <c r="U48" s="10"/>
      <c r="V48" s="10"/>
      <c r="W48" s="16"/>
      <c r="X48" s="10"/>
      <c r="Y48" s="10"/>
    </row>
    <row r="49" spans="1:25" ht="21" customHeight="1" x14ac:dyDescent="0.25">
      <c r="A49" s="74" t="s">
        <v>11</v>
      </c>
      <c r="B49" s="20" t="s">
        <v>2</v>
      </c>
      <c r="C49" s="20" t="s">
        <v>12</v>
      </c>
      <c r="D49" s="20" t="s">
        <v>13</v>
      </c>
      <c r="E49" s="20" t="s">
        <v>14</v>
      </c>
      <c r="F49" s="20" t="s">
        <v>15</v>
      </c>
      <c r="G49" s="21" t="s">
        <v>3</v>
      </c>
      <c r="H49" s="6"/>
      <c r="I49" s="19" t="s">
        <v>11</v>
      </c>
      <c r="J49" s="20" t="s">
        <v>2</v>
      </c>
      <c r="K49" s="20" t="s">
        <v>12</v>
      </c>
      <c r="L49" s="20" t="s">
        <v>13</v>
      </c>
      <c r="M49" s="20" t="s">
        <v>14</v>
      </c>
      <c r="N49" s="20" t="s">
        <v>15</v>
      </c>
      <c r="O49" s="21" t="s">
        <v>3</v>
      </c>
      <c r="Q49" s="9"/>
      <c r="R49" s="6"/>
      <c r="S49" s="13"/>
      <c r="T49" s="6"/>
      <c r="U49" s="10"/>
      <c r="V49" s="10"/>
      <c r="W49" s="15"/>
      <c r="X49" s="10"/>
      <c r="Y49" s="10"/>
    </row>
    <row r="50" spans="1:25" ht="20.25" customHeight="1" x14ac:dyDescent="0.25">
      <c r="A50" s="22" t="s">
        <v>129</v>
      </c>
      <c r="B50" s="4" t="s">
        <v>370</v>
      </c>
      <c r="C50" s="5" t="s">
        <v>29</v>
      </c>
      <c r="D50" s="5">
        <v>0</v>
      </c>
      <c r="E50" s="5">
        <v>2</v>
      </c>
      <c r="F50" s="5">
        <v>1</v>
      </c>
      <c r="G50" s="23">
        <v>4</v>
      </c>
      <c r="H50" s="6"/>
      <c r="I50" s="22" t="s">
        <v>135</v>
      </c>
      <c r="J50" s="4" t="s">
        <v>371</v>
      </c>
      <c r="K50" s="5" t="s">
        <v>29</v>
      </c>
      <c r="L50" s="5">
        <v>0</v>
      </c>
      <c r="M50" s="5">
        <v>2</v>
      </c>
      <c r="N50" s="5">
        <v>1</v>
      </c>
      <c r="O50" s="23">
        <v>3</v>
      </c>
      <c r="Q50" s="6"/>
      <c r="X50" s="10"/>
      <c r="Y50" s="10"/>
    </row>
    <row r="51" spans="1:25" ht="21" customHeight="1" x14ac:dyDescent="0.25">
      <c r="A51" s="22" t="s">
        <v>130</v>
      </c>
      <c r="B51" s="4" t="s">
        <v>61</v>
      </c>
      <c r="C51" s="5" t="s">
        <v>29</v>
      </c>
      <c r="D51" s="5">
        <v>2</v>
      </c>
      <c r="E51" s="5">
        <v>0</v>
      </c>
      <c r="F51" s="5">
        <v>2</v>
      </c>
      <c r="G51" s="23">
        <v>4</v>
      </c>
      <c r="H51" s="6"/>
      <c r="I51" s="22" t="s">
        <v>136</v>
      </c>
      <c r="J51" s="4" t="s">
        <v>63</v>
      </c>
      <c r="K51" s="5" t="s">
        <v>29</v>
      </c>
      <c r="L51" s="5">
        <v>2</v>
      </c>
      <c r="M51" s="7">
        <v>0</v>
      </c>
      <c r="N51" s="5">
        <v>2</v>
      </c>
      <c r="O51" s="23">
        <v>3</v>
      </c>
      <c r="Q51" s="9"/>
      <c r="R51" s="13"/>
      <c r="Y51" s="10"/>
    </row>
    <row r="52" spans="1:25" ht="21" customHeight="1" x14ac:dyDescent="0.25">
      <c r="A52" s="22" t="s">
        <v>131</v>
      </c>
      <c r="B52" s="4" t="s">
        <v>362</v>
      </c>
      <c r="C52" s="5" t="s">
        <v>29</v>
      </c>
      <c r="D52" s="5">
        <v>2</v>
      </c>
      <c r="E52" s="5">
        <v>0</v>
      </c>
      <c r="F52" s="5">
        <v>2</v>
      </c>
      <c r="G52" s="23">
        <v>3</v>
      </c>
      <c r="H52" s="6"/>
      <c r="I52" s="22" t="s">
        <v>137</v>
      </c>
      <c r="J52" s="4" t="s">
        <v>363</v>
      </c>
      <c r="K52" s="5" t="s">
        <v>30</v>
      </c>
      <c r="L52" s="5">
        <v>2</v>
      </c>
      <c r="M52" s="7">
        <v>0</v>
      </c>
      <c r="N52" s="5">
        <v>2</v>
      </c>
      <c r="O52" s="23">
        <v>3</v>
      </c>
      <c r="Q52" s="9"/>
      <c r="R52" s="6"/>
      <c r="S52" s="14"/>
      <c r="T52" s="12"/>
      <c r="U52" s="10"/>
      <c r="V52" s="10"/>
      <c r="W52" s="15"/>
      <c r="X52" s="10"/>
      <c r="Y52" s="10"/>
    </row>
    <row r="53" spans="1:25" ht="21" customHeight="1" x14ac:dyDescent="0.25">
      <c r="A53" s="22" t="s">
        <v>132</v>
      </c>
      <c r="B53" s="4" t="s">
        <v>60</v>
      </c>
      <c r="C53" s="5" t="s">
        <v>29</v>
      </c>
      <c r="D53" s="5">
        <v>2</v>
      </c>
      <c r="E53" s="5">
        <v>0</v>
      </c>
      <c r="F53" s="5">
        <v>2</v>
      </c>
      <c r="G53" s="23">
        <v>3</v>
      </c>
      <c r="H53" s="6"/>
      <c r="I53" s="22" t="s">
        <v>138</v>
      </c>
      <c r="J53" s="4" t="s">
        <v>62</v>
      </c>
      <c r="K53" s="5" t="s">
        <v>29</v>
      </c>
      <c r="L53" s="5">
        <v>2</v>
      </c>
      <c r="M53" s="7">
        <v>0</v>
      </c>
      <c r="N53" s="5">
        <v>2</v>
      </c>
      <c r="O53" s="23">
        <v>3</v>
      </c>
      <c r="Q53" s="11"/>
      <c r="R53" s="12"/>
      <c r="S53" s="10"/>
      <c r="T53" s="10"/>
      <c r="U53" s="10"/>
      <c r="V53" s="10"/>
      <c r="W53" s="10"/>
    </row>
    <row r="54" spans="1:25" ht="21" customHeight="1" x14ac:dyDescent="0.25">
      <c r="A54" s="22" t="s">
        <v>133</v>
      </c>
      <c r="B54" s="4" t="s">
        <v>71</v>
      </c>
      <c r="C54" s="5" t="s">
        <v>29</v>
      </c>
      <c r="D54" s="5">
        <v>1</v>
      </c>
      <c r="E54" s="5">
        <v>2</v>
      </c>
      <c r="F54" s="5">
        <v>2</v>
      </c>
      <c r="G54" s="23">
        <v>6</v>
      </c>
      <c r="H54" s="6"/>
      <c r="I54" s="22" t="s">
        <v>337</v>
      </c>
      <c r="J54" s="4" t="s">
        <v>64</v>
      </c>
      <c r="K54" s="5" t="s">
        <v>29</v>
      </c>
      <c r="L54" s="5">
        <v>2</v>
      </c>
      <c r="M54" s="7">
        <v>0</v>
      </c>
      <c r="N54" s="5">
        <v>2</v>
      </c>
      <c r="O54" s="23">
        <v>3</v>
      </c>
      <c r="Q54" s="13"/>
      <c r="R54" s="6"/>
      <c r="S54" s="10"/>
      <c r="T54" s="10"/>
      <c r="U54" s="10"/>
      <c r="V54" s="10"/>
      <c r="W54" s="10"/>
    </row>
    <row r="55" spans="1:25" ht="21" customHeight="1" x14ac:dyDescent="0.25">
      <c r="A55" s="82" t="s">
        <v>373</v>
      </c>
      <c r="B55" s="83" t="s">
        <v>59</v>
      </c>
      <c r="C55" s="84" t="s">
        <v>29</v>
      </c>
      <c r="D55" s="84">
        <v>2</v>
      </c>
      <c r="E55" s="84">
        <v>0</v>
      </c>
      <c r="F55" s="84">
        <v>2</v>
      </c>
      <c r="G55" s="85">
        <v>4</v>
      </c>
      <c r="H55" s="6"/>
      <c r="I55" s="22" t="s">
        <v>348</v>
      </c>
      <c r="J55" s="4" t="s">
        <v>73</v>
      </c>
      <c r="K55" s="5" t="s">
        <v>29</v>
      </c>
      <c r="L55" s="5">
        <v>0</v>
      </c>
      <c r="M55" s="5">
        <v>4</v>
      </c>
      <c r="N55" s="5">
        <v>2</v>
      </c>
      <c r="O55" s="23">
        <v>6</v>
      </c>
    </row>
    <row r="56" spans="1:25" ht="21" customHeight="1" x14ac:dyDescent="0.25">
      <c r="A56" s="26"/>
      <c r="B56" s="63" t="s">
        <v>4</v>
      </c>
      <c r="C56" s="65" t="s">
        <v>30</v>
      </c>
      <c r="D56" s="65">
        <v>2</v>
      </c>
      <c r="E56" s="65">
        <v>2</v>
      </c>
      <c r="F56" s="65">
        <v>3</v>
      </c>
      <c r="G56" s="66">
        <v>3</v>
      </c>
      <c r="H56" s="6"/>
      <c r="I56" s="26"/>
      <c r="J56" s="63" t="s">
        <v>4</v>
      </c>
      <c r="K56" s="65" t="s">
        <v>30</v>
      </c>
      <c r="L56" s="65">
        <v>2</v>
      </c>
      <c r="M56" s="67">
        <v>6</v>
      </c>
      <c r="N56" s="65">
        <v>5</v>
      </c>
      <c r="O56" s="66">
        <v>6</v>
      </c>
    </row>
    <row r="57" spans="1:25" x14ac:dyDescent="0.25">
      <c r="A57" s="22"/>
      <c r="B57" s="63" t="s">
        <v>4</v>
      </c>
      <c r="C57" s="65" t="s">
        <v>30</v>
      </c>
      <c r="D57" s="65">
        <v>2</v>
      </c>
      <c r="E57" s="65">
        <v>0</v>
      </c>
      <c r="F57" s="65">
        <v>2</v>
      </c>
      <c r="G57" s="66">
        <v>3</v>
      </c>
      <c r="H57" s="2"/>
      <c r="I57" s="22"/>
      <c r="J57" s="63" t="s">
        <v>4</v>
      </c>
      <c r="K57" s="65" t="s">
        <v>30</v>
      </c>
      <c r="L57" s="65">
        <v>2</v>
      </c>
      <c r="M57" s="67">
        <v>2</v>
      </c>
      <c r="N57" s="65">
        <v>3</v>
      </c>
      <c r="O57" s="66">
        <v>3</v>
      </c>
    </row>
    <row r="58" spans="1:25" ht="16.5" customHeight="1" x14ac:dyDescent="0.25">
      <c r="A58" s="22"/>
      <c r="B58" s="63"/>
      <c r="C58" s="65"/>
      <c r="D58" s="65"/>
      <c r="E58" s="65"/>
      <c r="F58" s="65"/>
      <c r="G58" s="66"/>
      <c r="I58" s="49"/>
      <c r="J58" s="63"/>
      <c r="K58" s="65"/>
      <c r="L58" s="65"/>
      <c r="M58" s="67"/>
      <c r="N58" s="65"/>
      <c r="O58" s="66"/>
    </row>
    <row r="59" spans="1:25" ht="17.25" customHeight="1" thickBot="1" x14ac:dyDescent="0.3">
      <c r="A59" s="73" t="s">
        <v>147</v>
      </c>
      <c r="B59" s="75"/>
      <c r="C59" s="76"/>
      <c r="D59" s="24">
        <f t="shared" ref="D59:F59" si="4">D50+D51+D52+D53+D54+D55+D56+D57+D58</f>
        <v>13</v>
      </c>
      <c r="E59" s="24">
        <f t="shared" si="4"/>
        <v>6</v>
      </c>
      <c r="F59" s="24">
        <f t="shared" si="4"/>
        <v>16</v>
      </c>
      <c r="G59" s="24">
        <f>G50+G51+G52+G53+G54+G55+G56+G57+G58</f>
        <v>30</v>
      </c>
      <c r="I59" s="118" t="s">
        <v>147</v>
      </c>
      <c r="J59" s="141"/>
      <c r="K59" s="142"/>
      <c r="L59" s="24">
        <f t="shared" ref="L59:N59" si="5">L51+L52+L53+L54+L55+L56+L57+L58+L50</f>
        <v>12</v>
      </c>
      <c r="M59" s="24">
        <f t="shared" si="5"/>
        <v>14</v>
      </c>
      <c r="N59" s="24">
        <f t="shared" si="5"/>
        <v>19</v>
      </c>
      <c r="O59" s="24">
        <f>O51+O52+O53+O54+O55+O56+O57+O58+O50</f>
        <v>30</v>
      </c>
    </row>
    <row r="61" spans="1:25" ht="16.5" thickBot="1" x14ac:dyDescent="0.3"/>
    <row r="62" spans="1:25" ht="18" customHeight="1" x14ac:dyDescent="0.25">
      <c r="F62" s="19" t="s">
        <v>13</v>
      </c>
      <c r="G62" s="56" t="s">
        <v>14</v>
      </c>
      <c r="H62" s="59" t="s">
        <v>15</v>
      </c>
      <c r="I62" s="59" t="s">
        <v>3</v>
      </c>
    </row>
    <row r="63" spans="1:25" s="44" customFormat="1" ht="20.25" customHeight="1" thickBot="1" x14ac:dyDescent="0.3">
      <c r="A63" s="1"/>
      <c r="B63" s="1"/>
      <c r="C63" s="1"/>
      <c r="D63" s="1"/>
      <c r="E63" s="1"/>
      <c r="F63" s="57">
        <f>D15+L15+D29+L30+D46+L46+D59+L59</f>
        <v>153</v>
      </c>
      <c r="G63" s="58">
        <f>E15+M15+E29+M30+E46+M46+E59+M59</f>
        <v>52</v>
      </c>
      <c r="H63" s="60">
        <f>F15+N15+F29+N30+F46+N46+F59+N59</f>
        <v>179</v>
      </c>
      <c r="I63" s="61">
        <f>G15+O15+G29+O30+G46+O46+G59+O59</f>
        <v>246</v>
      </c>
      <c r="J63" s="1"/>
      <c r="K63" s="1"/>
      <c r="L63" s="1"/>
      <c r="M63" s="1"/>
      <c r="N63" s="1"/>
      <c r="O63" s="1"/>
    </row>
    <row r="64" spans="1:25" ht="16.5" thickBot="1" x14ac:dyDescent="0.3">
      <c r="F64" s="144">
        <f>F63+G63</f>
        <v>205</v>
      </c>
      <c r="G64" s="145"/>
      <c r="J64" s="17"/>
      <c r="K64" s="17"/>
      <c r="L64" s="17"/>
    </row>
    <row r="65" spans="1:15" ht="17.25" customHeight="1" x14ac:dyDescent="0.25">
      <c r="F65" s="45"/>
      <c r="G65" s="45"/>
      <c r="J65" s="48"/>
      <c r="K65" s="48"/>
      <c r="L65" s="48"/>
    </row>
    <row r="66" spans="1:15" ht="30" customHeight="1" thickBot="1" x14ac:dyDescent="0.3">
      <c r="A66" s="137" t="s">
        <v>341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</row>
    <row r="67" spans="1:15" x14ac:dyDescent="0.25">
      <c r="A67" s="130" t="s">
        <v>139</v>
      </c>
      <c r="B67" s="131"/>
      <c r="C67" s="131"/>
      <c r="D67" s="131"/>
      <c r="E67" s="131"/>
      <c r="F67" s="131"/>
      <c r="G67" s="132"/>
      <c r="H67" s="6"/>
      <c r="I67" s="130" t="s">
        <v>340</v>
      </c>
      <c r="J67" s="131"/>
      <c r="K67" s="131"/>
      <c r="L67" s="131"/>
      <c r="M67" s="131"/>
      <c r="N67" s="131"/>
      <c r="O67" s="132"/>
    </row>
    <row r="68" spans="1:15" x14ac:dyDescent="0.25">
      <c r="A68" s="32" t="s">
        <v>11</v>
      </c>
      <c r="B68" s="31" t="s">
        <v>2</v>
      </c>
      <c r="C68" s="31" t="s">
        <v>12</v>
      </c>
      <c r="D68" s="31" t="s">
        <v>13</v>
      </c>
      <c r="E68" s="31" t="s">
        <v>14</v>
      </c>
      <c r="F68" s="31" t="s">
        <v>15</v>
      </c>
      <c r="G68" s="33" t="s">
        <v>3</v>
      </c>
      <c r="I68" s="32" t="s">
        <v>11</v>
      </c>
      <c r="J68" s="31" t="s">
        <v>2</v>
      </c>
      <c r="K68" s="31" t="s">
        <v>12</v>
      </c>
      <c r="L68" s="31" t="s">
        <v>13</v>
      </c>
      <c r="M68" s="31" t="s">
        <v>14</v>
      </c>
      <c r="N68" s="31" t="s">
        <v>15</v>
      </c>
      <c r="O68" s="33" t="s">
        <v>3</v>
      </c>
    </row>
    <row r="69" spans="1:15" x14ac:dyDescent="0.25">
      <c r="A69" s="22" t="s">
        <v>333</v>
      </c>
      <c r="B69" s="4" t="s">
        <v>66</v>
      </c>
      <c r="C69" s="5" t="s">
        <v>30</v>
      </c>
      <c r="D69" s="5">
        <v>2</v>
      </c>
      <c r="E69" s="5">
        <v>0</v>
      </c>
      <c r="F69" s="5">
        <v>2</v>
      </c>
      <c r="G69" s="23">
        <v>3</v>
      </c>
      <c r="I69" s="22" t="s">
        <v>334</v>
      </c>
      <c r="J69" s="4" t="s">
        <v>67</v>
      </c>
      <c r="K69" s="5" t="s">
        <v>30</v>
      </c>
      <c r="L69" s="5">
        <v>2</v>
      </c>
      <c r="M69" s="5">
        <v>0</v>
      </c>
      <c r="N69" s="5">
        <v>2</v>
      </c>
      <c r="O69" s="23">
        <v>3</v>
      </c>
    </row>
    <row r="70" spans="1:15" x14ac:dyDescent="0.25">
      <c r="A70" s="22" t="s">
        <v>355</v>
      </c>
      <c r="B70" s="4" t="s">
        <v>282</v>
      </c>
      <c r="C70" s="5" t="s">
        <v>30</v>
      </c>
      <c r="D70" s="5">
        <v>2</v>
      </c>
      <c r="E70" s="5">
        <v>0</v>
      </c>
      <c r="F70" s="5">
        <v>2</v>
      </c>
      <c r="G70" s="23">
        <v>3</v>
      </c>
      <c r="H70" s="2"/>
      <c r="I70" s="22" t="s">
        <v>356</v>
      </c>
      <c r="J70" s="4" t="s">
        <v>267</v>
      </c>
      <c r="K70" s="5" t="s">
        <v>30</v>
      </c>
      <c r="L70" s="5">
        <v>2</v>
      </c>
      <c r="M70" s="5">
        <v>0</v>
      </c>
      <c r="N70" s="5">
        <v>2</v>
      </c>
      <c r="O70" s="23">
        <v>3</v>
      </c>
    </row>
    <row r="71" spans="1:15" x14ac:dyDescent="0.25">
      <c r="A71" s="51" t="s">
        <v>374</v>
      </c>
      <c r="B71" s="18" t="s">
        <v>380</v>
      </c>
      <c r="C71" s="5" t="s">
        <v>30</v>
      </c>
      <c r="D71" s="5">
        <v>2</v>
      </c>
      <c r="E71" s="5">
        <v>0</v>
      </c>
      <c r="F71" s="5">
        <v>2</v>
      </c>
      <c r="G71" s="23">
        <v>3</v>
      </c>
      <c r="I71" s="51" t="s">
        <v>375</v>
      </c>
      <c r="J71" s="18" t="s">
        <v>381</v>
      </c>
      <c r="K71" s="5" t="s">
        <v>30</v>
      </c>
      <c r="L71" s="5">
        <v>2</v>
      </c>
      <c r="M71" s="5">
        <v>0</v>
      </c>
      <c r="N71" s="5">
        <v>2</v>
      </c>
      <c r="O71" s="23">
        <v>3</v>
      </c>
    </row>
    <row r="72" spans="1:15" ht="16.5" thickBot="1" x14ac:dyDescent="0.3">
      <c r="A72" s="54"/>
      <c r="B72" s="55"/>
      <c r="C72" s="55"/>
      <c r="D72" s="55"/>
      <c r="E72" s="55"/>
      <c r="F72" s="55"/>
      <c r="G72" s="53"/>
      <c r="H72" s="2"/>
      <c r="I72" s="39"/>
      <c r="J72" s="50"/>
      <c r="K72" s="50"/>
      <c r="L72" s="29"/>
      <c r="M72" s="29"/>
      <c r="N72" s="29"/>
      <c r="O72" s="53"/>
    </row>
    <row r="73" spans="1:15" x14ac:dyDescent="0.25">
      <c r="H73" s="6"/>
    </row>
    <row r="74" spans="1:15" x14ac:dyDescent="0.25">
      <c r="H74" s="6"/>
    </row>
    <row r="75" spans="1:15" ht="16.5" thickBot="1" x14ac:dyDescent="0.3">
      <c r="H75" s="6"/>
    </row>
    <row r="76" spans="1:15" x14ac:dyDescent="0.25">
      <c r="A76" s="124" t="s">
        <v>141</v>
      </c>
      <c r="B76" s="125"/>
      <c r="C76" s="125"/>
      <c r="D76" s="125"/>
      <c r="E76" s="125"/>
      <c r="F76" s="125"/>
      <c r="G76" s="126"/>
      <c r="H76" s="6"/>
      <c r="I76" s="124" t="s">
        <v>142</v>
      </c>
      <c r="J76" s="125"/>
      <c r="K76" s="125"/>
      <c r="L76" s="125"/>
      <c r="M76" s="125"/>
      <c r="N76" s="125"/>
      <c r="O76" s="126"/>
    </row>
    <row r="77" spans="1:15" x14ac:dyDescent="0.25">
      <c r="A77" s="32" t="s">
        <v>11</v>
      </c>
      <c r="B77" s="31" t="s">
        <v>2</v>
      </c>
      <c r="C77" s="31" t="s">
        <v>12</v>
      </c>
      <c r="D77" s="31" t="s">
        <v>13</v>
      </c>
      <c r="E77" s="31" t="s">
        <v>14</v>
      </c>
      <c r="F77" s="31" t="s">
        <v>15</v>
      </c>
      <c r="G77" s="33" t="s">
        <v>3</v>
      </c>
      <c r="H77" s="6"/>
      <c r="I77" s="32" t="s">
        <v>11</v>
      </c>
      <c r="J77" s="31" t="s">
        <v>2</v>
      </c>
      <c r="K77" s="31" t="s">
        <v>12</v>
      </c>
      <c r="L77" s="31" t="s">
        <v>13</v>
      </c>
      <c r="M77" s="31" t="s">
        <v>14</v>
      </c>
      <c r="N77" s="31" t="s">
        <v>15</v>
      </c>
      <c r="O77" s="33" t="s">
        <v>3</v>
      </c>
    </row>
    <row r="78" spans="1:15" x14ac:dyDescent="0.25">
      <c r="A78" s="1" t="s">
        <v>357</v>
      </c>
      <c r="B78" s="18" t="s">
        <v>284</v>
      </c>
      <c r="C78" s="68" t="s">
        <v>30</v>
      </c>
      <c r="D78" s="5">
        <v>2</v>
      </c>
      <c r="E78" s="5">
        <v>0</v>
      </c>
      <c r="F78" s="5">
        <v>2</v>
      </c>
      <c r="G78" s="5">
        <v>3</v>
      </c>
      <c r="H78" s="2"/>
      <c r="I78" s="22" t="s">
        <v>111</v>
      </c>
      <c r="J78" s="4" t="s">
        <v>68</v>
      </c>
      <c r="K78" s="5" t="s">
        <v>30</v>
      </c>
      <c r="L78" s="5">
        <v>2</v>
      </c>
      <c r="M78" s="7">
        <v>0</v>
      </c>
      <c r="N78" s="5">
        <v>2</v>
      </c>
      <c r="O78" s="23">
        <v>3</v>
      </c>
    </row>
    <row r="79" spans="1:15" x14ac:dyDescent="0.25">
      <c r="A79" s="70" t="s">
        <v>310</v>
      </c>
      <c r="B79" s="4" t="s">
        <v>272</v>
      </c>
      <c r="C79" s="68" t="s">
        <v>30</v>
      </c>
      <c r="D79" s="5">
        <v>2</v>
      </c>
      <c r="E79" s="5">
        <v>0</v>
      </c>
      <c r="F79" s="5">
        <v>2</v>
      </c>
      <c r="G79" s="5">
        <v>3</v>
      </c>
      <c r="I79" s="22" t="s">
        <v>349</v>
      </c>
      <c r="J79" s="4" t="s">
        <v>342</v>
      </c>
      <c r="K79" s="5" t="s">
        <v>30</v>
      </c>
      <c r="L79" s="5">
        <v>2</v>
      </c>
      <c r="M79" s="7">
        <v>0</v>
      </c>
      <c r="N79" s="5">
        <v>2</v>
      </c>
      <c r="O79" s="23">
        <v>3</v>
      </c>
    </row>
    <row r="80" spans="1:15" x14ac:dyDescent="0.25">
      <c r="A80" s="22" t="s">
        <v>376</v>
      </c>
      <c r="B80" s="18" t="s">
        <v>382</v>
      </c>
      <c r="C80" s="5" t="s">
        <v>30</v>
      </c>
      <c r="D80" s="5">
        <v>2</v>
      </c>
      <c r="E80" s="5">
        <v>0</v>
      </c>
      <c r="F80" s="5">
        <v>2</v>
      </c>
      <c r="G80" s="5">
        <v>3</v>
      </c>
      <c r="H80" s="2"/>
      <c r="I80" s="22" t="s">
        <v>360</v>
      </c>
      <c r="J80" s="4" t="s">
        <v>288</v>
      </c>
      <c r="K80" s="5" t="s">
        <v>30</v>
      </c>
      <c r="L80" s="5">
        <v>2</v>
      </c>
      <c r="M80" s="5">
        <v>0</v>
      </c>
      <c r="N80" s="5">
        <v>2</v>
      </c>
      <c r="O80" s="23">
        <v>3</v>
      </c>
    </row>
    <row r="81" spans="1:18" x14ac:dyDescent="0.25">
      <c r="A81" s="107" t="s">
        <v>410</v>
      </c>
      <c r="B81" s="108" t="s">
        <v>409</v>
      </c>
      <c r="C81" s="5" t="s">
        <v>30</v>
      </c>
      <c r="D81" s="5">
        <v>2</v>
      </c>
      <c r="E81" s="5">
        <v>0</v>
      </c>
      <c r="F81" s="5">
        <v>2</v>
      </c>
      <c r="G81" s="23">
        <v>3</v>
      </c>
      <c r="H81" s="6"/>
      <c r="I81" s="51" t="s">
        <v>361</v>
      </c>
      <c r="J81" s="18" t="s">
        <v>359</v>
      </c>
      <c r="K81" s="5" t="s">
        <v>30</v>
      </c>
      <c r="L81" s="5">
        <v>2</v>
      </c>
      <c r="M81" s="5">
        <v>0</v>
      </c>
      <c r="N81" s="5">
        <v>2</v>
      </c>
      <c r="O81" s="23">
        <v>3</v>
      </c>
      <c r="R81" s="42"/>
    </row>
    <row r="82" spans="1:18" x14ac:dyDescent="0.25">
      <c r="A82" s="69"/>
      <c r="B82" s="18"/>
      <c r="C82" s="18"/>
      <c r="D82" s="18"/>
      <c r="E82" s="18"/>
      <c r="F82" s="18"/>
      <c r="G82" s="52"/>
      <c r="H82" s="6"/>
      <c r="I82" s="51" t="s">
        <v>377</v>
      </c>
      <c r="J82" s="18" t="s">
        <v>383</v>
      </c>
      <c r="K82" s="5" t="s">
        <v>30</v>
      </c>
      <c r="L82" s="5">
        <v>2</v>
      </c>
      <c r="M82" s="5">
        <v>0</v>
      </c>
      <c r="N82" s="5">
        <v>2</v>
      </c>
      <c r="O82" s="23">
        <v>3</v>
      </c>
      <c r="R82" s="42"/>
    </row>
    <row r="83" spans="1:18" ht="16.5" thickBot="1" x14ac:dyDescent="0.3">
      <c r="A83" s="54"/>
      <c r="B83" s="55"/>
      <c r="C83" s="55"/>
      <c r="D83" s="55"/>
      <c r="E83" s="55"/>
      <c r="F83" s="55"/>
      <c r="G83" s="53"/>
      <c r="H83" s="6"/>
      <c r="I83" s="54"/>
      <c r="J83" s="55"/>
      <c r="K83" s="55"/>
      <c r="L83" s="55"/>
      <c r="M83" s="55"/>
      <c r="N83" s="55"/>
      <c r="O83" s="53"/>
      <c r="R83" s="42"/>
    </row>
    <row r="84" spans="1:18" x14ac:dyDescent="0.25">
      <c r="H84" s="6"/>
      <c r="R84" s="42"/>
    </row>
    <row r="85" spans="1:18" x14ac:dyDescent="0.25">
      <c r="H85" s="6"/>
    </row>
    <row r="86" spans="1:18" ht="16.5" thickBot="1" x14ac:dyDescent="0.3">
      <c r="H86" s="6"/>
    </row>
    <row r="87" spans="1:18" x14ac:dyDescent="0.25">
      <c r="A87" s="124" t="s">
        <v>143</v>
      </c>
      <c r="B87" s="125"/>
      <c r="C87" s="125"/>
      <c r="D87" s="125"/>
      <c r="E87" s="125"/>
      <c r="F87" s="125"/>
      <c r="G87" s="126"/>
      <c r="H87" s="6"/>
      <c r="I87" s="124" t="s">
        <v>144</v>
      </c>
      <c r="J87" s="125"/>
      <c r="K87" s="125"/>
      <c r="L87" s="125"/>
      <c r="M87" s="125"/>
      <c r="N87" s="125"/>
      <c r="O87" s="126"/>
    </row>
    <row r="88" spans="1:18" x14ac:dyDescent="0.25">
      <c r="A88" s="32" t="s">
        <v>11</v>
      </c>
      <c r="B88" s="31" t="s">
        <v>2</v>
      </c>
      <c r="C88" s="31" t="s">
        <v>12</v>
      </c>
      <c r="D88" s="31" t="s">
        <v>13</v>
      </c>
      <c r="E88" s="31" t="s">
        <v>14</v>
      </c>
      <c r="F88" s="31" t="s">
        <v>15</v>
      </c>
      <c r="G88" s="33" t="s">
        <v>3</v>
      </c>
      <c r="H88" s="6"/>
      <c r="I88" s="32" t="s">
        <v>11</v>
      </c>
      <c r="J88" s="31" t="s">
        <v>2</v>
      </c>
      <c r="K88" s="31" t="s">
        <v>12</v>
      </c>
      <c r="L88" s="31" t="s">
        <v>13</v>
      </c>
      <c r="M88" s="31" t="s">
        <v>14</v>
      </c>
      <c r="N88" s="31" t="s">
        <v>15</v>
      </c>
      <c r="O88" s="33" t="s">
        <v>3</v>
      </c>
    </row>
    <row r="89" spans="1:18" x14ac:dyDescent="0.25">
      <c r="A89" s="26" t="s">
        <v>331</v>
      </c>
      <c r="B89" s="4" t="s">
        <v>77</v>
      </c>
      <c r="C89" s="5" t="s">
        <v>30</v>
      </c>
      <c r="D89" s="5">
        <v>2</v>
      </c>
      <c r="E89" s="5">
        <v>0</v>
      </c>
      <c r="F89" s="5">
        <v>2</v>
      </c>
      <c r="G89" s="23">
        <v>3</v>
      </c>
      <c r="H89" s="6"/>
      <c r="I89" s="28" t="s">
        <v>332</v>
      </c>
      <c r="J89" s="4" t="s">
        <v>70</v>
      </c>
      <c r="K89" s="5" t="s">
        <v>30</v>
      </c>
      <c r="L89" s="5">
        <v>2</v>
      </c>
      <c r="M89" s="7">
        <v>0</v>
      </c>
      <c r="N89" s="5">
        <v>2</v>
      </c>
      <c r="O89" s="23">
        <v>3</v>
      </c>
    </row>
    <row r="90" spans="1:18" x14ac:dyDescent="0.25">
      <c r="A90" s="22" t="s">
        <v>300</v>
      </c>
      <c r="B90" s="4" t="s">
        <v>268</v>
      </c>
      <c r="C90" s="5" t="s">
        <v>30</v>
      </c>
      <c r="D90" s="5">
        <v>2</v>
      </c>
      <c r="E90" s="5">
        <v>0</v>
      </c>
      <c r="F90" s="5">
        <v>2</v>
      </c>
      <c r="G90" s="23">
        <v>3</v>
      </c>
      <c r="H90" s="6"/>
      <c r="I90" s="22" t="s">
        <v>316</v>
      </c>
      <c r="J90" s="4" t="s">
        <v>269</v>
      </c>
      <c r="K90" s="5" t="s">
        <v>30</v>
      </c>
      <c r="L90" s="5">
        <v>2</v>
      </c>
      <c r="M90" s="7">
        <v>0</v>
      </c>
      <c r="N90" s="5">
        <v>2</v>
      </c>
      <c r="O90" s="23">
        <v>3</v>
      </c>
    </row>
    <row r="91" spans="1:18" x14ac:dyDescent="0.25">
      <c r="A91" s="22" t="s">
        <v>301</v>
      </c>
      <c r="B91" s="4" t="s">
        <v>283</v>
      </c>
      <c r="C91" s="5" t="s">
        <v>30</v>
      </c>
      <c r="D91" s="5">
        <v>2</v>
      </c>
      <c r="E91" s="5">
        <v>0</v>
      </c>
      <c r="F91" s="5">
        <v>2</v>
      </c>
      <c r="G91" s="23">
        <v>3</v>
      </c>
      <c r="H91" s="6"/>
      <c r="I91" s="22" t="s">
        <v>317</v>
      </c>
      <c r="J91" s="18" t="s">
        <v>299</v>
      </c>
      <c r="K91" s="5" t="s">
        <v>30</v>
      </c>
      <c r="L91" s="5">
        <v>2</v>
      </c>
      <c r="M91" s="7">
        <v>0</v>
      </c>
      <c r="N91" s="5">
        <v>2</v>
      </c>
      <c r="O91" s="23">
        <v>3</v>
      </c>
    </row>
    <row r="92" spans="1:18" x14ac:dyDescent="0.25">
      <c r="A92" s="22" t="s">
        <v>302</v>
      </c>
      <c r="B92" s="4" t="s">
        <v>285</v>
      </c>
      <c r="C92" s="5" t="s">
        <v>30</v>
      </c>
      <c r="D92" s="5">
        <v>2</v>
      </c>
      <c r="E92" s="5">
        <v>0</v>
      </c>
      <c r="F92" s="5">
        <v>2</v>
      </c>
      <c r="G92" s="23">
        <v>3</v>
      </c>
      <c r="H92" s="6"/>
      <c r="I92" s="22" t="s">
        <v>318</v>
      </c>
      <c r="J92" s="18" t="s">
        <v>353</v>
      </c>
      <c r="K92" s="5" t="s">
        <v>30</v>
      </c>
      <c r="L92" s="5">
        <v>2</v>
      </c>
      <c r="M92" s="7">
        <v>0</v>
      </c>
      <c r="N92" s="5">
        <v>2</v>
      </c>
      <c r="O92" s="23">
        <v>3</v>
      </c>
    </row>
    <row r="93" spans="1:18" x14ac:dyDescent="0.25">
      <c r="A93" s="22" t="s">
        <v>303</v>
      </c>
      <c r="B93" s="43" t="s">
        <v>292</v>
      </c>
      <c r="C93" s="5" t="s">
        <v>30</v>
      </c>
      <c r="D93" s="5">
        <v>2</v>
      </c>
      <c r="E93" s="5">
        <v>0</v>
      </c>
      <c r="F93" s="5">
        <v>2</v>
      </c>
      <c r="G93" s="23">
        <v>3</v>
      </c>
      <c r="H93" s="6"/>
      <c r="I93" s="22" t="s">
        <v>319</v>
      </c>
      <c r="J93" s="43" t="s">
        <v>294</v>
      </c>
      <c r="K93" s="5" t="s">
        <v>30</v>
      </c>
      <c r="L93" s="5">
        <v>2</v>
      </c>
      <c r="M93" s="7">
        <v>0</v>
      </c>
      <c r="N93" s="5">
        <v>2</v>
      </c>
      <c r="O93" s="23">
        <v>3</v>
      </c>
    </row>
    <row r="94" spans="1:18" x14ac:dyDescent="0.25">
      <c r="A94" s="22" t="s">
        <v>311</v>
      </c>
      <c r="B94" s="4" t="s">
        <v>293</v>
      </c>
      <c r="C94" s="5" t="s">
        <v>30</v>
      </c>
      <c r="D94" s="5">
        <v>2</v>
      </c>
      <c r="E94" s="5">
        <v>0</v>
      </c>
      <c r="F94" s="5">
        <v>2</v>
      </c>
      <c r="G94" s="23">
        <v>3</v>
      </c>
      <c r="H94" s="6"/>
      <c r="I94" s="22" t="s">
        <v>320</v>
      </c>
      <c r="J94" s="4" t="s">
        <v>295</v>
      </c>
      <c r="K94" s="5" t="s">
        <v>30</v>
      </c>
      <c r="L94" s="5">
        <v>2</v>
      </c>
      <c r="M94" s="7">
        <v>0</v>
      </c>
      <c r="N94" s="5">
        <v>2</v>
      </c>
      <c r="O94" s="23">
        <v>3</v>
      </c>
    </row>
    <row r="95" spans="1:18" x14ac:dyDescent="0.25">
      <c r="A95" s="22" t="s">
        <v>312</v>
      </c>
      <c r="B95" s="4" t="s">
        <v>289</v>
      </c>
      <c r="C95" s="5" t="s">
        <v>30</v>
      </c>
      <c r="D95" s="5">
        <v>2</v>
      </c>
      <c r="E95" s="5">
        <v>0</v>
      </c>
      <c r="F95" s="5">
        <v>2</v>
      </c>
      <c r="G95" s="23">
        <v>3</v>
      </c>
      <c r="H95" s="6"/>
      <c r="I95" s="22" t="s">
        <v>321</v>
      </c>
      <c r="J95" s="43" t="s">
        <v>290</v>
      </c>
      <c r="K95" s="5" t="s">
        <v>30</v>
      </c>
      <c r="L95" s="5">
        <v>2</v>
      </c>
      <c r="M95" s="7">
        <v>0</v>
      </c>
      <c r="N95" s="5">
        <v>2</v>
      </c>
      <c r="O95" s="23">
        <v>3</v>
      </c>
    </row>
    <row r="96" spans="1:18" x14ac:dyDescent="0.25">
      <c r="A96" s="22" t="s">
        <v>313</v>
      </c>
      <c r="B96" s="1" t="s">
        <v>352</v>
      </c>
      <c r="C96" s="5" t="s">
        <v>30</v>
      </c>
      <c r="D96" s="5">
        <v>2</v>
      </c>
      <c r="E96" s="5">
        <v>0</v>
      </c>
      <c r="F96" s="5">
        <v>2</v>
      </c>
      <c r="G96" s="23">
        <v>3</v>
      </c>
      <c r="H96" s="2"/>
      <c r="I96" s="22" t="s">
        <v>322</v>
      </c>
      <c r="J96" s="43" t="s">
        <v>354</v>
      </c>
      <c r="K96" s="5" t="s">
        <v>30</v>
      </c>
      <c r="L96" s="5">
        <v>2</v>
      </c>
      <c r="M96" s="7">
        <v>0</v>
      </c>
      <c r="N96" s="5">
        <v>2</v>
      </c>
      <c r="O96" s="23">
        <v>3</v>
      </c>
    </row>
    <row r="97" spans="1:15" x14ac:dyDescent="0.25">
      <c r="A97" s="22" t="s">
        <v>314</v>
      </c>
      <c r="B97" s="43" t="s">
        <v>273</v>
      </c>
      <c r="C97" s="5" t="s">
        <v>30</v>
      </c>
      <c r="D97" s="5">
        <v>2</v>
      </c>
      <c r="E97" s="5">
        <v>0</v>
      </c>
      <c r="F97" s="5">
        <v>2</v>
      </c>
      <c r="G97" s="23">
        <v>3</v>
      </c>
      <c r="I97" s="22" t="s">
        <v>323</v>
      </c>
      <c r="J97" s="43" t="s">
        <v>291</v>
      </c>
      <c r="K97" s="5" t="s">
        <v>30</v>
      </c>
      <c r="L97" s="5">
        <v>2</v>
      </c>
      <c r="M97" s="7">
        <v>0</v>
      </c>
      <c r="N97" s="5">
        <v>2</v>
      </c>
      <c r="O97" s="23">
        <v>3</v>
      </c>
    </row>
    <row r="98" spans="1:15" x14ac:dyDescent="0.25">
      <c r="A98" s="22" t="s">
        <v>315</v>
      </c>
      <c r="B98" s="4" t="s">
        <v>296</v>
      </c>
      <c r="C98" s="5" t="s">
        <v>30</v>
      </c>
      <c r="D98" s="5">
        <v>2</v>
      </c>
      <c r="E98" s="5">
        <v>0</v>
      </c>
      <c r="F98" s="5">
        <v>2</v>
      </c>
      <c r="G98" s="23">
        <v>3</v>
      </c>
      <c r="H98" s="2"/>
      <c r="I98" s="22" t="s">
        <v>324</v>
      </c>
      <c r="J98" s="18" t="s">
        <v>276</v>
      </c>
      <c r="K98" s="5" t="s">
        <v>30</v>
      </c>
      <c r="L98" s="5">
        <v>2</v>
      </c>
      <c r="M98" s="7">
        <v>0</v>
      </c>
      <c r="N98" s="5">
        <v>2</v>
      </c>
      <c r="O98" s="23">
        <v>3</v>
      </c>
    </row>
    <row r="99" spans="1:15" x14ac:dyDescent="0.25">
      <c r="A99" s="22" t="s">
        <v>378</v>
      </c>
      <c r="B99" s="18" t="s">
        <v>384</v>
      </c>
      <c r="C99" s="5" t="s">
        <v>30</v>
      </c>
      <c r="D99" s="5">
        <v>2</v>
      </c>
      <c r="E99" s="5">
        <v>0</v>
      </c>
      <c r="F99" s="5">
        <v>2</v>
      </c>
      <c r="G99" s="23">
        <v>3</v>
      </c>
      <c r="H99" s="6"/>
      <c r="I99" s="28" t="s">
        <v>379</v>
      </c>
      <c r="J99" s="18" t="s">
        <v>385</v>
      </c>
      <c r="K99" s="5" t="s">
        <v>30</v>
      </c>
      <c r="L99" s="5">
        <v>2</v>
      </c>
      <c r="M99" s="5">
        <v>0</v>
      </c>
      <c r="N99" s="5">
        <v>2</v>
      </c>
      <c r="O99" s="23">
        <v>3</v>
      </c>
    </row>
    <row r="100" spans="1:15" x14ac:dyDescent="0.25">
      <c r="A100" s="51" t="s">
        <v>411</v>
      </c>
      <c r="B100" s="18" t="s">
        <v>412</v>
      </c>
      <c r="C100" s="68" t="s">
        <v>30</v>
      </c>
      <c r="D100" s="68">
        <v>1</v>
      </c>
      <c r="E100" s="68">
        <v>2</v>
      </c>
      <c r="F100" s="68">
        <v>2</v>
      </c>
      <c r="G100" s="109">
        <v>4</v>
      </c>
      <c r="H100" s="6"/>
      <c r="I100" s="51"/>
      <c r="J100" s="18"/>
      <c r="K100" s="18"/>
      <c r="L100" s="18"/>
      <c r="M100" s="18"/>
      <c r="N100" s="18"/>
      <c r="O100" s="52"/>
    </row>
    <row r="101" spans="1:15" x14ac:dyDescent="0.25">
      <c r="A101" s="26"/>
      <c r="B101" s="4"/>
      <c r="C101" s="5"/>
      <c r="D101" s="5"/>
      <c r="E101" s="5"/>
      <c r="F101" s="5"/>
      <c r="G101" s="23"/>
      <c r="H101" s="6"/>
      <c r="I101" s="51"/>
      <c r="J101" s="18"/>
      <c r="K101" s="18"/>
      <c r="L101" s="18"/>
      <c r="M101" s="18"/>
      <c r="N101" s="18"/>
      <c r="O101" s="52"/>
    </row>
    <row r="102" spans="1:15" ht="16.5" thickBot="1" x14ac:dyDescent="0.3">
      <c r="A102" s="54"/>
      <c r="B102" s="55"/>
      <c r="C102" s="55"/>
      <c r="D102" s="55"/>
      <c r="E102" s="55"/>
      <c r="F102" s="55"/>
      <c r="G102" s="53"/>
      <c r="H102" s="6"/>
      <c r="I102" s="54"/>
      <c r="J102" s="55"/>
      <c r="K102" s="55"/>
      <c r="L102" s="55"/>
      <c r="M102" s="55"/>
      <c r="N102" s="55"/>
      <c r="O102" s="53"/>
    </row>
    <row r="103" spans="1:15" x14ac:dyDescent="0.25">
      <c r="H103" s="6"/>
    </row>
    <row r="104" spans="1:15" x14ac:dyDescent="0.25">
      <c r="H104" s="6"/>
    </row>
    <row r="105" spans="1:15" ht="16.5" thickBot="1" x14ac:dyDescent="0.3">
      <c r="H105" s="6"/>
    </row>
    <row r="106" spans="1:15" x14ac:dyDescent="0.25">
      <c r="A106" s="124" t="s">
        <v>145</v>
      </c>
      <c r="B106" s="125"/>
      <c r="C106" s="125"/>
      <c r="D106" s="125"/>
      <c r="E106" s="125"/>
      <c r="F106" s="125"/>
      <c r="G106" s="126"/>
      <c r="I106" s="124" t="s">
        <v>146</v>
      </c>
      <c r="J106" s="125"/>
      <c r="K106" s="125"/>
      <c r="L106" s="125"/>
      <c r="M106" s="125"/>
      <c r="N106" s="125"/>
      <c r="O106" s="126"/>
    </row>
    <row r="107" spans="1:15" x14ac:dyDescent="0.25">
      <c r="A107" s="32" t="s">
        <v>11</v>
      </c>
      <c r="B107" s="31" t="s">
        <v>2</v>
      </c>
      <c r="C107" s="31" t="s">
        <v>12</v>
      </c>
      <c r="D107" s="31" t="s">
        <v>13</v>
      </c>
      <c r="E107" s="31" t="s">
        <v>14</v>
      </c>
      <c r="F107" s="31" t="s">
        <v>15</v>
      </c>
      <c r="G107" s="33" t="s">
        <v>3</v>
      </c>
      <c r="I107" s="32" t="s">
        <v>11</v>
      </c>
      <c r="J107" s="31" t="s">
        <v>2</v>
      </c>
      <c r="K107" s="31" t="s">
        <v>12</v>
      </c>
      <c r="L107" s="31" t="s">
        <v>13</v>
      </c>
      <c r="M107" s="31" t="s">
        <v>14</v>
      </c>
      <c r="N107" s="31" t="s">
        <v>15</v>
      </c>
      <c r="O107" s="33" t="s">
        <v>3</v>
      </c>
    </row>
    <row r="108" spans="1:15" x14ac:dyDescent="0.25">
      <c r="A108" s="26" t="s">
        <v>134</v>
      </c>
      <c r="B108" s="4" t="s">
        <v>72</v>
      </c>
      <c r="C108" s="5" t="s">
        <v>30</v>
      </c>
      <c r="D108" s="5">
        <v>2</v>
      </c>
      <c r="E108" s="5">
        <v>2</v>
      </c>
      <c r="F108" s="5">
        <v>3</v>
      </c>
      <c r="G108" s="23">
        <v>3</v>
      </c>
      <c r="I108" s="22" t="s">
        <v>350</v>
      </c>
      <c r="J108" s="4" t="s">
        <v>74</v>
      </c>
      <c r="K108" s="5" t="s">
        <v>30</v>
      </c>
      <c r="L108" s="5">
        <v>2</v>
      </c>
      <c r="M108" s="7">
        <v>6</v>
      </c>
      <c r="N108" s="5">
        <v>5</v>
      </c>
      <c r="O108" s="23">
        <v>6</v>
      </c>
    </row>
    <row r="109" spans="1:15" ht="34.5" customHeight="1" x14ac:dyDescent="0.25">
      <c r="A109" s="26" t="s">
        <v>335</v>
      </c>
      <c r="B109" s="4" t="s">
        <v>330</v>
      </c>
      <c r="C109" s="5" t="s">
        <v>30</v>
      </c>
      <c r="D109" s="5">
        <v>2</v>
      </c>
      <c r="E109" s="5">
        <v>0</v>
      </c>
      <c r="F109" s="5">
        <v>2</v>
      </c>
      <c r="G109" s="23">
        <v>3</v>
      </c>
      <c r="I109" s="26" t="s">
        <v>351</v>
      </c>
      <c r="J109" s="4" t="s">
        <v>76</v>
      </c>
      <c r="K109" s="5" t="s">
        <v>30</v>
      </c>
      <c r="L109" s="5">
        <v>2</v>
      </c>
      <c r="M109" s="7">
        <v>2</v>
      </c>
      <c r="N109" s="5">
        <v>3</v>
      </c>
      <c r="O109" s="23">
        <v>3</v>
      </c>
    </row>
    <row r="110" spans="1:15" x14ac:dyDescent="0.25">
      <c r="A110" s="22" t="s">
        <v>304</v>
      </c>
      <c r="B110" s="4" t="s">
        <v>270</v>
      </c>
      <c r="C110" s="5" t="s">
        <v>30</v>
      </c>
      <c r="D110" s="5">
        <v>2</v>
      </c>
      <c r="E110" s="5">
        <v>0</v>
      </c>
      <c r="F110" s="5">
        <v>2</v>
      </c>
      <c r="G110" s="23">
        <v>3</v>
      </c>
      <c r="I110" s="22" t="s">
        <v>305</v>
      </c>
      <c r="J110" s="4" t="s">
        <v>277</v>
      </c>
      <c r="K110" s="5" t="s">
        <v>30</v>
      </c>
      <c r="L110" s="5">
        <v>2</v>
      </c>
      <c r="M110" s="5">
        <v>0</v>
      </c>
      <c r="N110" s="5">
        <v>2</v>
      </c>
      <c r="O110" s="23">
        <v>3</v>
      </c>
    </row>
    <row r="111" spans="1:15" x14ac:dyDescent="0.25">
      <c r="A111" s="22" t="s">
        <v>306</v>
      </c>
      <c r="B111" s="4" t="s">
        <v>286</v>
      </c>
      <c r="C111" s="5" t="s">
        <v>30</v>
      </c>
      <c r="D111" s="5">
        <v>2</v>
      </c>
      <c r="E111" s="5">
        <v>0</v>
      </c>
      <c r="F111" s="5">
        <v>2</v>
      </c>
      <c r="G111" s="23">
        <v>3</v>
      </c>
      <c r="I111" s="22" t="s">
        <v>325</v>
      </c>
      <c r="J111" s="4" t="s">
        <v>271</v>
      </c>
      <c r="K111" s="5" t="s">
        <v>30</v>
      </c>
      <c r="L111" s="5">
        <v>2</v>
      </c>
      <c r="M111" s="7">
        <v>0</v>
      </c>
      <c r="N111" s="5">
        <v>2</v>
      </c>
      <c r="O111" s="23">
        <v>3</v>
      </c>
    </row>
    <row r="112" spans="1:15" x14ac:dyDescent="0.25">
      <c r="A112" s="22" t="s">
        <v>307</v>
      </c>
      <c r="B112" s="4" t="s">
        <v>297</v>
      </c>
      <c r="C112" s="5" t="s">
        <v>30</v>
      </c>
      <c r="D112" s="5">
        <v>2</v>
      </c>
      <c r="E112" s="5">
        <v>0</v>
      </c>
      <c r="F112" s="5">
        <v>2</v>
      </c>
      <c r="G112" s="23">
        <v>3</v>
      </c>
      <c r="I112" s="22" t="s">
        <v>326</v>
      </c>
      <c r="J112" s="4" t="s">
        <v>287</v>
      </c>
      <c r="K112" s="5" t="s">
        <v>30</v>
      </c>
      <c r="L112" s="5">
        <v>2</v>
      </c>
      <c r="M112" s="5">
        <v>0</v>
      </c>
      <c r="N112" s="5">
        <v>2</v>
      </c>
      <c r="O112" s="23">
        <v>3</v>
      </c>
    </row>
    <row r="113" spans="1:15" x14ac:dyDescent="0.25">
      <c r="A113" s="22" t="s">
        <v>308</v>
      </c>
      <c r="B113" s="4" t="s">
        <v>278</v>
      </c>
      <c r="C113" s="5" t="s">
        <v>30</v>
      </c>
      <c r="D113" s="5">
        <v>2</v>
      </c>
      <c r="E113" s="5">
        <v>0</v>
      </c>
      <c r="F113" s="5">
        <v>2</v>
      </c>
      <c r="G113" s="23">
        <v>3</v>
      </c>
      <c r="I113" s="22" t="s">
        <v>327</v>
      </c>
      <c r="J113" s="4" t="s">
        <v>194</v>
      </c>
      <c r="K113" s="5" t="s">
        <v>30</v>
      </c>
      <c r="L113" s="5">
        <v>2</v>
      </c>
      <c r="M113" s="7">
        <v>0</v>
      </c>
      <c r="N113" s="5">
        <v>2</v>
      </c>
      <c r="O113" s="23">
        <v>3</v>
      </c>
    </row>
    <row r="114" spans="1:15" ht="19.5" customHeight="1" x14ac:dyDescent="0.25">
      <c r="A114" s="22" t="s">
        <v>309</v>
      </c>
      <c r="B114" s="8" t="s">
        <v>274</v>
      </c>
      <c r="C114" s="5" t="s">
        <v>30</v>
      </c>
      <c r="D114" s="5">
        <v>2</v>
      </c>
      <c r="E114" s="5">
        <v>0</v>
      </c>
      <c r="F114" s="5">
        <v>2</v>
      </c>
      <c r="G114" s="23">
        <v>3</v>
      </c>
      <c r="I114" s="22" t="s">
        <v>328</v>
      </c>
      <c r="J114" s="4" t="s">
        <v>298</v>
      </c>
      <c r="K114" s="5" t="s">
        <v>30</v>
      </c>
      <c r="L114" s="5">
        <v>2</v>
      </c>
      <c r="M114" s="7">
        <v>0</v>
      </c>
      <c r="N114" s="5">
        <v>2</v>
      </c>
      <c r="O114" s="23">
        <v>3</v>
      </c>
    </row>
    <row r="115" spans="1:15" x14ac:dyDescent="0.25">
      <c r="A115" s="22" t="s">
        <v>372</v>
      </c>
      <c r="B115" s="18" t="s">
        <v>386</v>
      </c>
      <c r="C115" s="5" t="s">
        <v>30</v>
      </c>
      <c r="D115" s="5">
        <v>2</v>
      </c>
      <c r="E115" s="5">
        <v>0</v>
      </c>
      <c r="F115" s="5">
        <v>2</v>
      </c>
      <c r="G115" s="23">
        <v>3</v>
      </c>
      <c r="I115" s="22" t="s">
        <v>329</v>
      </c>
      <c r="J115" s="1" t="s">
        <v>275</v>
      </c>
      <c r="K115" s="5" t="s">
        <v>30</v>
      </c>
      <c r="L115" s="5">
        <v>2</v>
      </c>
      <c r="M115" s="7">
        <v>0</v>
      </c>
      <c r="N115" s="5">
        <v>2</v>
      </c>
      <c r="O115" s="23">
        <v>3</v>
      </c>
    </row>
    <row r="116" spans="1:15" x14ac:dyDescent="0.25">
      <c r="A116" s="22"/>
      <c r="B116" s="18"/>
      <c r="C116" s="5"/>
      <c r="D116" s="5"/>
      <c r="E116" s="5"/>
      <c r="F116" s="5"/>
      <c r="G116" s="23"/>
      <c r="I116" s="22" t="s">
        <v>388</v>
      </c>
      <c r="J116" s="18" t="s">
        <v>387</v>
      </c>
      <c r="K116" s="5" t="s">
        <v>30</v>
      </c>
      <c r="L116" s="5">
        <v>2</v>
      </c>
      <c r="M116" s="5">
        <v>0</v>
      </c>
      <c r="N116" s="5">
        <v>2</v>
      </c>
      <c r="O116" s="23">
        <v>3</v>
      </c>
    </row>
    <row r="117" spans="1:15" x14ac:dyDescent="0.25">
      <c r="A117" s="22"/>
      <c r="B117" s="4"/>
      <c r="C117" s="5"/>
      <c r="D117" s="5"/>
      <c r="E117" s="5"/>
      <c r="F117" s="5"/>
      <c r="G117" s="23"/>
      <c r="I117" s="26"/>
      <c r="K117" s="5"/>
      <c r="L117" s="5"/>
      <c r="M117" s="7"/>
      <c r="N117" s="5"/>
      <c r="O117" s="23"/>
    </row>
    <row r="118" spans="1:15" x14ac:dyDescent="0.25">
      <c r="A118" s="26"/>
      <c r="B118" s="4"/>
      <c r="C118" s="5"/>
      <c r="D118" s="5"/>
      <c r="E118" s="5"/>
      <c r="F118" s="5"/>
      <c r="G118" s="23"/>
      <c r="I118" s="22"/>
      <c r="J118" s="4"/>
      <c r="K118" s="5"/>
      <c r="L118" s="5"/>
      <c r="M118" s="7"/>
      <c r="N118" s="5"/>
      <c r="O118" s="23"/>
    </row>
    <row r="119" spans="1:15" ht="15.75" customHeight="1" thickBot="1" x14ac:dyDescent="0.3">
      <c r="A119" s="81"/>
      <c r="B119" s="50"/>
      <c r="C119" s="77"/>
      <c r="D119" s="77"/>
      <c r="E119" s="77"/>
      <c r="F119" s="77"/>
      <c r="G119" s="78"/>
      <c r="I119" s="54"/>
      <c r="J119" s="50"/>
      <c r="K119" s="55"/>
      <c r="L119" s="55"/>
      <c r="M119" s="55"/>
      <c r="N119" s="55"/>
      <c r="O119" s="53"/>
    </row>
    <row r="120" spans="1:15" ht="16.5" thickBot="1" x14ac:dyDescent="0.3"/>
    <row r="121" spans="1:15" x14ac:dyDescent="0.25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7"/>
    </row>
    <row r="122" spans="1:15" ht="19.5" thickBot="1" x14ac:dyDescent="0.3">
      <c r="B122" s="98" t="s">
        <v>394</v>
      </c>
      <c r="C122" s="99"/>
      <c r="D122" s="99"/>
      <c r="E122" s="8"/>
      <c r="F122" s="8"/>
      <c r="G122" s="8"/>
      <c r="H122" s="8"/>
      <c r="J122" s="100" t="s">
        <v>401</v>
      </c>
      <c r="K122" s="8"/>
      <c r="L122" s="8"/>
      <c r="M122" s="8"/>
      <c r="N122" s="8"/>
      <c r="O122" s="101"/>
    </row>
    <row r="123" spans="1:15" x14ac:dyDescent="0.25">
      <c r="B123" s="86" t="s">
        <v>395</v>
      </c>
      <c r="C123" s="89">
        <v>4</v>
      </c>
      <c r="D123" s="89"/>
      <c r="E123" s="8"/>
      <c r="F123" s="8"/>
      <c r="G123" s="8"/>
      <c r="H123" s="8"/>
      <c r="J123" s="8"/>
      <c r="K123" s="8"/>
      <c r="L123" s="8"/>
      <c r="M123" s="8"/>
      <c r="N123" s="8"/>
      <c r="O123" s="101"/>
    </row>
    <row r="124" spans="1:15" x14ac:dyDescent="0.25">
      <c r="B124" s="87" t="s">
        <v>396</v>
      </c>
      <c r="C124" s="90">
        <v>8</v>
      </c>
      <c r="D124" s="90">
        <v>24</v>
      </c>
      <c r="E124" s="8"/>
      <c r="F124" s="8"/>
      <c r="G124" s="8"/>
      <c r="H124" s="8"/>
      <c r="J124" s="102" t="s">
        <v>402</v>
      </c>
      <c r="K124" s="8"/>
      <c r="L124" s="8"/>
      <c r="M124" s="8"/>
      <c r="N124" s="8"/>
      <c r="O124" s="101"/>
    </row>
    <row r="125" spans="1:15" x14ac:dyDescent="0.25">
      <c r="B125" s="87" t="s">
        <v>397</v>
      </c>
      <c r="C125" s="90">
        <v>4</v>
      </c>
      <c r="D125" s="92"/>
      <c r="E125" s="8"/>
      <c r="F125" s="8"/>
      <c r="G125" s="8"/>
      <c r="H125" s="8"/>
      <c r="J125" s="102" t="s">
        <v>403</v>
      </c>
      <c r="K125" s="8"/>
      <c r="L125" s="8"/>
      <c r="M125" s="8"/>
      <c r="N125" s="8"/>
      <c r="O125" s="101"/>
    </row>
    <row r="126" spans="1:15" x14ac:dyDescent="0.25">
      <c r="B126" s="87" t="s">
        <v>398</v>
      </c>
      <c r="C126" s="90">
        <v>4</v>
      </c>
      <c r="D126" s="92"/>
      <c r="E126" s="8"/>
      <c r="F126" s="8"/>
      <c r="G126" s="8"/>
      <c r="H126" s="8"/>
      <c r="J126" s="102" t="s">
        <v>404</v>
      </c>
      <c r="K126" s="8"/>
      <c r="L126" s="8"/>
      <c r="M126" s="8"/>
      <c r="N126" s="8"/>
      <c r="O126" s="101"/>
    </row>
    <row r="127" spans="1:15" x14ac:dyDescent="0.25">
      <c r="B127" s="87" t="s">
        <v>399</v>
      </c>
      <c r="C127" s="90">
        <v>2</v>
      </c>
      <c r="D127" s="92"/>
      <c r="E127" s="8"/>
      <c r="F127" s="8"/>
      <c r="G127" s="8"/>
      <c r="H127" s="8"/>
      <c r="J127" s="8"/>
      <c r="K127" s="8"/>
      <c r="L127" s="8"/>
      <c r="M127" s="8"/>
      <c r="N127" s="8"/>
      <c r="O127" s="101"/>
    </row>
    <row r="128" spans="1:15" ht="16.5" thickBot="1" x14ac:dyDescent="0.3">
      <c r="B128" s="88" t="s">
        <v>400</v>
      </c>
      <c r="C128" s="91">
        <v>2</v>
      </c>
      <c r="D128" s="93"/>
      <c r="E128" s="8"/>
      <c r="F128" s="8"/>
      <c r="G128" s="8"/>
      <c r="H128" s="8"/>
      <c r="J128" s="8"/>
      <c r="K128" s="8"/>
      <c r="L128" s="8"/>
      <c r="M128" s="8"/>
      <c r="N128" s="8"/>
      <c r="O128" s="101"/>
    </row>
    <row r="129" spans="2:15" ht="18.75" x14ac:dyDescent="0.25">
      <c r="B129" s="103" t="s">
        <v>405</v>
      </c>
      <c r="C129" s="99"/>
      <c r="D129" s="99"/>
      <c r="E129" s="8"/>
      <c r="F129" s="8"/>
      <c r="G129" s="8"/>
      <c r="H129" s="8"/>
      <c r="J129" s="8"/>
      <c r="K129" s="8"/>
      <c r="L129" s="8"/>
      <c r="M129" s="8"/>
      <c r="N129" s="8"/>
      <c r="O129" s="101"/>
    </row>
    <row r="130" spans="2:15" x14ac:dyDescent="0.25">
      <c r="B130" s="49" t="s">
        <v>406</v>
      </c>
      <c r="C130" s="8"/>
      <c r="D130" s="8"/>
      <c r="E130" s="8"/>
      <c r="F130" s="8"/>
      <c r="G130" s="8"/>
      <c r="H130" s="8"/>
      <c r="J130" s="8"/>
      <c r="K130" s="8"/>
      <c r="L130" s="8"/>
      <c r="M130" s="8"/>
      <c r="N130" s="8"/>
      <c r="O130" s="101"/>
    </row>
    <row r="131" spans="2:15" ht="16.5" thickBot="1" x14ac:dyDescent="0.3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6"/>
    </row>
  </sheetData>
  <mergeCells count="26">
    <mergeCell ref="A67:G67"/>
    <mergeCell ref="I67:O67"/>
    <mergeCell ref="A66:O66"/>
    <mergeCell ref="A1:O1"/>
    <mergeCell ref="I2:O2"/>
    <mergeCell ref="I48:O48"/>
    <mergeCell ref="I59:K59"/>
    <mergeCell ref="A29:C29"/>
    <mergeCell ref="I30:K30"/>
    <mergeCell ref="A32:G32"/>
    <mergeCell ref="I32:O32"/>
    <mergeCell ref="I46:K46"/>
    <mergeCell ref="A2:G2"/>
    <mergeCell ref="F64:G64"/>
    <mergeCell ref="A48:G48"/>
    <mergeCell ref="Q5:R5"/>
    <mergeCell ref="A15:C15"/>
    <mergeCell ref="I15:K15"/>
    <mergeCell ref="A17:G17"/>
    <mergeCell ref="I17:O17"/>
    <mergeCell ref="A106:G106"/>
    <mergeCell ref="I106:O106"/>
    <mergeCell ref="A87:G87"/>
    <mergeCell ref="I87:O87"/>
    <mergeCell ref="A76:G76"/>
    <mergeCell ref="I76:O7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rowBreaks count="1" manualBreakCount="1">
    <brk id="65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2015-2016 Müfredatı</vt:lpstr>
      <vt:lpstr>2017-2018 Formasyonlu Müfredat</vt:lpstr>
      <vt:lpstr>'2015-2016 Müfredatı'!Yazdırma_Alanı</vt:lpstr>
      <vt:lpstr>'2017-2018 Formasyonlu Müfredat'!Yazdırma_Alanı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2018-01-30T07:53:32Z</cp:lastPrinted>
  <dcterms:created xsi:type="dcterms:W3CDTF">2017-08-07T12:33:41Z</dcterms:created>
  <dcterms:modified xsi:type="dcterms:W3CDTF">2020-05-03T12:13:25Z</dcterms:modified>
</cp:coreProperties>
</file>