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000" windowHeight="5445" tabRatio="653"/>
  </bookViews>
  <sheets>
    <sheet name="gıda tek anadal " sheetId="9" r:id="rId1"/>
    <sheet name="gıda tek yandal" sheetId="10" r:id="rId2"/>
  </sheets>
  <definedNames>
    <definedName name="_xlnm.Print_Area" localSheetId="0">'gıda tek anadal '!$B$1:$R$59</definedName>
  </definedNames>
  <calcPr calcId="124519"/>
</workbook>
</file>

<file path=xl/calcChain.xml><?xml version="1.0" encoding="utf-8"?>
<calcChain xmlns="http://schemas.openxmlformats.org/spreadsheetml/2006/main">
  <c r="P55" i="10"/>
  <c r="G55"/>
  <c r="F55"/>
  <c r="P53"/>
  <c r="N53"/>
  <c r="N54"/>
  <c r="M53"/>
  <c r="E53"/>
  <c r="D53"/>
  <c r="D55"/>
  <c r="P42"/>
  <c r="O42"/>
  <c r="G42"/>
  <c r="F42"/>
  <c r="D42"/>
  <c r="P40"/>
  <c r="P41"/>
  <c r="N40"/>
  <c r="M40"/>
  <c r="E40"/>
  <c r="E41"/>
  <c r="M30"/>
  <c r="G30"/>
  <c r="F30"/>
  <c r="N28"/>
  <c r="N29"/>
  <c r="N30"/>
  <c r="G28"/>
  <c r="G29"/>
  <c r="E28"/>
  <c r="D28"/>
  <c r="G18"/>
  <c r="F18"/>
  <c r="P16"/>
  <c r="O16"/>
  <c r="N16"/>
  <c r="M16"/>
  <c r="G16"/>
  <c r="G17"/>
  <c r="F16"/>
  <c r="F17"/>
  <c r="E16"/>
  <c r="D16"/>
  <c r="D58"/>
  <c r="G58"/>
  <c r="E58"/>
  <c r="E29"/>
  <c r="E30"/>
  <c r="D29"/>
  <c r="D30"/>
  <c r="N41"/>
  <c r="N42"/>
  <c r="P17"/>
  <c r="P18"/>
  <c r="G60"/>
  <c r="M41"/>
  <c r="M42"/>
  <c r="E42"/>
  <c r="E54"/>
  <c r="E55"/>
  <c r="N55"/>
  <c r="F58"/>
  <c r="E17"/>
  <c r="E18"/>
  <c r="N17"/>
  <c r="N18"/>
  <c r="D17"/>
  <c r="M17"/>
  <c r="M18"/>
  <c r="M54"/>
  <c r="M55"/>
  <c r="O17"/>
  <c r="F59"/>
  <c r="N40" i="9"/>
  <c r="O27"/>
  <c r="G29"/>
  <c r="N52"/>
  <c r="N53"/>
  <c r="P41"/>
  <c r="G41"/>
  <c r="Q54"/>
  <c r="Q41"/>
  <c r="H54"/>
  <c r="H41"/>
  <c r="P15"/>
  <c r="H15"/>
  <c r="H16"/>
  <c r="G15"/>
  <c r="G16"/>
  <c r="Q52"/>
  <c r="O52"/>
  <c r="O53"/>
  <c r="O54"/>
  <c r="F52"/>
  <c r="F53"/>
  <c r="F54"/>
  <c r="Q39"/>
  <c r="Q40"/>
  <c r="O39"/>
  <c r="O40"/>
  <c r="Q15"/>
  <c r="F27"/>
  <c r="F28"/>
  <c r="H27"/>
  <c r="H28"/>
  <c r="H17"/>
  <c r="H29"/>
  <c r="G54"/>
  <c r="N15"/>
  <c r="O15"/>
  <c r="O16"/>
  <c r="F39"/>
  <c r="F40"/>
  <c r="G17"/>
  <c r="N39"/>
  <c r="E52"/>
  <c r="E54"/>
  <c r="E27"/>
  <c r="F15"/>
  <c r="E15"/>
  <c r="E16"/>
  <c r="E17"/>
  <c r="E41"/>
  <c r="D59" i="10"/>
  <c r="G59"/>
  <c r="O18"/>
  <c r="D18"/>
  <c r="D60"/>
  <c r="E60"/>
  <c r="E59"/>
  <c r="N41" i="9"/>
  <c r="N54"/>
  <c r="O41"/>
  <c r="F41"/>
  <c r="N29"/>
  <c r="O28"/>
  <c r="F16"/>
  <c r="F17"/>
  <c r="E28"/>
  <c r="E29"/>
  <c r="F29"/>
  <c r="E57"/>
  <c r="N16"/>
  <c r="N17"/>
  <c r="Q16"/>
  <c r="H58"/>
  <c r="O17"/>
  <c r="F57"/>
  <c r="H57"/>
  <c r="G57"/>
  <c r="P16"/>
  <c r="G58"/>
  <c r="F58"/>
  <c r="O29"/>
  <c r="F59"/>
  <c r="E59"/>
  <c r="E58"/>
  <c r="Q17"/>
  <c r="H59"/>
  <c r="P17"/>
  <c r="G59"/>
</calcChain>
</file>

<file path=xl/comments1.xml><?xml version="1.0" encoding="utf-8"?>
<comments xmlns="http://schemas.openxmlformats.org/spreadsheetml/2006/main">
  <authors>
    <author>öğrençi işleri</author>
  </authors>
  <commentList>
    <comment ref="C35" authorId="0">
      <text>
        <r>
          <rPr>
            <sz val="9"/>
            <color indexed="81"/>
            <rFont val="Tahoma"/>
            <family val="2"/>
            <charset val="162"/>
          </rPr>
          <t>* Ders kodlarının ve ders isimlerinin tam olarak yazılması gerekmektedir.</t>
        </r>
      </text>
    </comment>
  </commentList>
</comments>
</file>

<file path=xl/comments2.xml><?xml version="1.0" encoding="utf-8"?>
<comments xmlns="http://schemas.openxmlformats.org/spreadsheetml/2006/main">
  <authors>
    <author>öğrençi işleri</author>
  </authors>
  <commentList>
    <comment ref="B36" authorId="0">
      <text>
        <r>
          <rPr>
            <sz val="9"/>
            <color indexed="81"/>
            <rFont val="Tahoma"/>
            <family val="2"/>
            <charset val="162"/>
          </rPr>
          <t>* Ders kodlarının ve ders isimlerinin tam olarak yazılması gerekmektedir.</t>
        </r>
      </text>
    </comment>
  </commentList>
</comments>
</file>

<file path=xl/sharedStrings.xml><?xml version="1.0" encoding="utf-8"?>
<sst xmlns="http://schemas.openxmlformats.org/spreadsheetml/2006/main" count="286" uniqueCount="69">
  <si>
    <t xml:space="preserve">  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</si>
  <si>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</si>
  <si>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</si>
  <si>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</si>
  <si>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</si>
  <si>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</si>
  <si>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</si>
  <si>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</si>
  <si>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</si>
  <si>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T</t>
  </si>
  <si>
    <t>U</t>
  </si>
  <si>
    <t>K</t>
  </si>
  <si>
    <t>GENEL TOPLAM</t>
  </si>
  <si>
    <t xml:space="preserve">TOPLAM </t>
  </si>
  <si>
    <t>Ders Kodu</t>
  </si>
  <si>
    <t>Ders Adı</t>
  </si>
  <si>
    <t>Zorunlu</t>
  </si>
  <si>
    <t>Seçmeli</t>
  </si>
  <si>
    <t>Seçmeli Toplam</t>
  </si>
  <si>
    <t>Zorunlu Toplam</t>
  </si>
  <si>
    <t>T:</t>
  </si>
  <si>
    <t>U:</t>
  </si>
  <si>
    <t>K:</t>
  </si>
  <si>
    <t>Haftalık Teorik Ders Saati</t>
  </si>
  <si>
    <t>Haftalık Uygulamalı Ders Saati</t>
  </si>
  <si>
    <t>Dersin Kredisi</t>
  </si>
  <si>
    <t>AKTS</t>
  </si>
  <si>
    <t>Harf Notu</t>
  </si>
  <si>
    <t>Çift Anadal Programı</t>
  </si>
  <si>
    <t>:</t>
  </si>
  <si>
    <t>Anadal Programı</t>
  </si>
  <si>
    <t>Çift Anadal Öğrenci No</t>
  </si>
  <si>
    <t>Anadal Öğrenci No</t>
  </si>
  <si>
    <t>* Ders kodlarının ve ders isimlerinin tam olarak yazılması gerekmektedir.</t>
  </si>
  <si>
    <t>Gıda Mühendisliği</t>
  </si>
  <si>
    <t>GMB 303</t>
  </si>
  <si>
    <t xml:space="preserve">Kütle Aktarımı </t>
  </si>
  <si>
    <t>GMB 306</t>
  </si>
  <si>
    <t xml:space="preserve">Temel İşlemler </t>
  </si>
  <si>
    <t xml:space="preserve">Gıda Teknolojisi </t>
  </si>
  <si>
    <t>Fizik I</t>
  </si>
  <si>
    <t>Fizik II</t>
  </si>
  <si>
    <t xml:space="preserve">Bilgisayar Destekli Çizim </t>
  </si>
  <si>
    <t xml:space="preserve">Mühendislik Matematiği </t>
  </si>
  <si>
    <t xml:space="preserve">Kütle ve Enerji Denklikleri </t>
  </si>
  <si>
    <t>GMB 103</t>
  </si>
  <si>
    <t>GMB 104</t>
  </si>
  <si>
    <t>GMB 110</t>
  </si>
  <si>
    <t>GMB 201</t>
  </si>
  <si>
    <t xml:space="preserve">GMB 205 </t>
  </si>
  <si>
    <t>GMB 212</t>
  </si>
  <si>
    <t>GMB 214</t>
  </si>
  <si>
    <t xml:space="preserve">Mühendislik Termodinamiği </t>
  </si>
  <si>
    <t>GMB 208</t>
  </si>
  <si>
    <t xml:space="preserve">Akışkanlar Mekaniği </t>
  </si>
  <si>
    <t>GMB 202</t>
  </si>
  <si>
    <t>GMB 206</t>
  </si>
  <si>
    <t xml:space="preserve">Reaksiyon Kinetiği </t>
  </si>
  <si>
    <t xml:space="preserve">Isı Aktarımı </t>
  </si>
  <si>
    <t xml:space="preserve">GMB 301 </t>
  </si>
  <si>
    <t xml:space="preserve">GMB 405 </t>
  </si>
  <si>
    <t xml:space="preserve">Proses Kontrol </t>
  </si>
  <si>
    <t xml:space="preserve">GMB 406 </t>
  </si>
  <si>
    <t xml:space="preserve">Proses Tasarımı ve Uygulamaları </t>
  </si>
  <si>
    <t>Malzeme Bilgisi (Seçmeli)</t>
  </si>
  <si>
    <t>Mühendislik Mekaniği (Seçmeli)</t>
  </si>
  <si>
    <t>Yandal  Programı</t>
  </si>
  <si>
    <t>Yandal Öğrenci No</t>
  </si>
  <si>
    <t>Yandal  Öğrenci No</t>
  </si>
</sst>
</file>

<file path=xl/styles.xml><?xml version="1.0" encoding="utf-8"?>
<styleSheet xmlns="http://schemas.openxmlformats.org/spreadsheetml/2006/main">
  <numFmts count="1">
    <numFmt numFmtId="172" formatCode="0.0"/>
  </numFmts>
  <fonts count="15">
    <font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textRotation="90"/>
    </xf>
    <xf numFmtId="0" fontId="6" fillId="3" borderId="5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9" fontId="4" fillId="4" borderId="0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9" fontId="4" fillId="4" borderId="7" xfId="2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textRotation="90"/>
    </xf>
    <xf numFmtId="0" fontId="0" fillId="0" borderId="0" xfId="0" applyFill="1"/>
    <xf numFmtId="0" fontId="7" fillId="0" borderId="0" xfId="0" applyFont="1" applyFill="1" applyBorder="1" applyAlignment="1">
      <alignment horizontal="center" vertical="center" textRotation="90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/>
    <xf numFmtId="0" fontId="6" fillId="0" borderId="0" xfId="0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9" fontId="8" fillId="4" borderId="12" xfId="2" applyFont="1" applyFill="1" applyBorder="1" applyAlignment="1">
      <alignment horizontal="center" vertical="center"/>
    </xf>
    <xf numFmtId="9" fontId="8" fillId="4" borderId="13" xfId="2" applyFont="1" applyFill="1" applyBorder="1" applyAlignment="1">
      <alignment horizontal="center" vertical="center"/>
    </xf>
    <xf numFmtId="9" fontId="8" fillId="4" borderId="4" xfId="2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/>
    <xf numFmtId="0" fontId="0" fillId="0" borderId="19" xfId="0" applyBorder="1"/>
    <xf numFmtId="0" fontId="8" fillId="0" borderId="21" xfId="0" applyNumberFormat="1" applyFont="1" applyFill="1" applyBorder="1" applyAlignment="1">
      <alignment horizontal="center" vertical="center"/>
    </xf>
    <xf numFmtId="0" fontId="11" fillId="0" borderId="19" xfId="0" applyFont="1" applyBorder="1"/>
    <xf numFmtId="0" fontId="0" fillId="0" borderId="1" xfId="0" applyBorder="1"/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8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4" xfId="0" applyBorder="1"/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vertical="center"/>
    </xf>
    <xf numFmtId="0" fontId="14" fillId="0" borderId="23" xfId="0" applyFont="1" applyBorder="1" applyAlignment="1">
      <alignment horizontal="center" vertical="center" textRotation="90"/>
    </xf>
    <xf numFmtId="0" fontId="5" fillId="0" borderId="23" xfId="0" applyFont="1" applyBorder="1" applyAlignment="1">
      <alignment vertical="center"/>
    </xf>
    <xf numFmtId="0" fontId="12" fillId="6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</cellXfs>
  <cellStyles count="3">
    <cellStyle name="Köprü" xfId="1" builtinId="8"/>
    <cellStyle name="Normal" xfId="0" builtinId="0"/>
    <cellStyle name="Yüzd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3"/>
  <sheetViews>
    <sheetView showGridLines="0" tabSelected="1" topLeftCell="A43" workbookViewId="0">
      <selection activeCell="B1" sqref="B1:R59"/>
    </sheetView>
  </sheetViews>
  <sheetFormatPr defaultRowHeight="15"/>
  <cols>
    <col min="1" max="1" width="2.7109375" customWidth="1"/>
    <col min="2" max="2" width="5.5703125" style="2" customWidth="1"/>
    <col min="3" max="3" width="10" style="2" bestFit="1" customWidth="1"/>
    <col min="4" max="4" width="25.7109375" style="1" customWidth="1"/>
    <col min="5" max="7" width="4.7109375" style="3" customWidth="1"/>
    <col min="8" max="8" width="5.42578125" style="3" bestFit="1" customWidth="1"/>
    <col min="9" max="9" width="9.28515625" style="3" customWidth="1"/>
    <col min="10" max="10" width="5.7109375" customWidth="1"/>
    <col min="11" max="11" width="5.5703125" style="2" bestFit="1" customWidth="1"/>
    <col min="12" max="12" width="10" style="2" customWidth="1"/>
    <col min="13" max="13" width="26.85546875" style="1" customWidth="1"/>
    <col min="14" max="16" width="4.7109375" style="3" customWidth="1"/>
    <col min="17" max="17" width="5.42578125" style="3" bestFit="1" customWidth="1"/>
    <col min="18" max="18" width="9.28515625" customWidth="1"/>
  </cols>
  <sheetData>
    <row r="1" spans="2:18" ht="18.75">
      <c r="B1" s="78"/>
      <c r="C1" s="110" t="s">
        <v>28</v>
      </c>
      <c r="D1" s="110"/>
      <c r="E1" s="54" t="s">
        <v>29</v>
      </c>
      <c r="F1" s="111" t="s">
        <v>39</v>
      </c>
      <c r="G1" s="111"/>
      <c r="H1" s="111"/>
      <c r="I1" s="111"/>
      <c r="J1" s="111"/>
      <c r="K1" s="111"/>
      <c r="L1" s="111"/>
      <c r="M1" s="79" t="s">
        <v>31</v>
      </c>
      <c r="N1" s="55" t="s">
        <v>29</v>
      </c>
      <c r="O1" s="112"/>
      <c r="P1" s="112"/>
      <c r="Q1" s="112"/>
      <c r="R1" s="112"/>
    </row>
    <row r="2" spans="2:18" ht="18.75">
      <c r="B2" s="79"/>
      <c r="C2" s="110" t="s">
        <v>30</v>
      </c>
      <c r="D2" s="110"/>
      <c r="E2" s="55" t="s">
        <v>29</v>
      </c>
      <c r="F2" s="111" t="s">
        <v>34</v>
      </c>
      <c r="G2" s="111"/>
      <c r="H2" s="111"/>
      <c r="I2" s="111"/>
      <c r="J2" s="111"/>
      <c r="K2" s="111"/>
      <c r="L2" s="111"/>
      <c r="M2" s="79" t="s">
        <v>32</v>
      </c>
      <c r="N2" s="55" t="s">
        <v>29</v>
      </c>
      <c r="O2" s="112"/>
      <c r="P2" s="112"/>
      <c r="Q2" s="112"/>
      <c r="R2" s="112"/>
    </row>
    <row r="3" spans="2:18" ht="18.75" customHeight="1">
      <c r="B3" s="109" t="s">
        <v>33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ht="9.9499999999999993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19.5" customHeight="1">
      <c r="B5" s="95"/>
      <c r="C5" s="80" t="s">
        <v>14</v>
      </c>
      <c r="D5" s="80" t="s">
        <v>15</v>
      </c>
      <c r="E5" s="81" t="s">
        <v>9</v>
      </c>
      <c r="F5" s="81" t="s">
        <v>10</v>
      </c>
      <c r="G5" s="81" t="s">
        <v>11</v>
      </c>
      <c r="H5" s="82" t="s">
        <v>26</v>
      </c>
      <c r="I5" s="83" t="s">
        <v>27</v>
      </c>
      <c r="K5" s="95"/>
      <c r="L5" s="80" t="s">
        <v>14</v>
      </c>
      <c r="M5" s="80" t="s">
        <v>15</v>
      </c>
      <c r="N5" s="81" t="s">
        <v>9</v>
      </c>
      <c r="O5" s="81" t="s">
        <v>10</v>
      </c>
      <c r="P5" s="81" t="s">
        <v>11</v>
      </c>
      <c r="Q5" s="82" t="s">
        <v>26</v>
      </c>
      <c r="R5" s="83" t="s">
        <v>27</v>
      </c>
    </row>
    <row r="6" spans="2:18" ht="15" customHeight="1">
      <c r="B6" s="105" t="s">
        <v>1</v>
      </c>
      <c r="C6" s="59" t="s">
        <v>45</v>
      </c>
      <c r="D6" s="60" t="s">
        <v>40</v>
      </c>
      <c r="E6" s="57">
        <v>3</v>
      </c>
      <c r="F6" s="57">
        <v>0</v>
      </c>
      <c r="G6" s="57">
        <v>3</v>
      </c>
      <c r="H6" s="57">
        <v>4</v>
      </c>
      <c r="I6" s="84"/>
      <c r="K6" s="105" t="s">
        <v>2</v>
      </c>
      <c r="L6" s="59" t="s">
        <v>46</v>
      </c>
      <c r="M6" s="60" t="s">
        <v>41</v>
      </c>
      <c r="N6" s="57">
        <v>3</v>
      </c>
      <c r="O6" s="57">
        <v>0</v>
      </c>
      <c r="P6" s="57">
        <v>3</v>
      </c>
      <c r="Q6" s="57">
        <v>4</v>
      </c>
      <c r="R6" s="86"/>
    </row>
    <row r="7" spans="2:18">
      <c r="B7" s="105"/>
      <c r="C7" s="59"/>
      <c r="D7" s="60"/>
      <c r="E7" s="57"/>
      <c r="F7" s="57"/>
      <c r="G7" s="57"/>
      <c r="H7" s="57"/>
      <c r="I7" s="84"/>
      <c r="K7" s="105"/>
      <c r="L7" s="59" t="s">
        <v>47</v>
      </c>
      <c r="M7" s="60" t="s">
        <v>42</v>
      </c>
      <c r="N7" s="57">
        <v>1</v>
      </c>
      <c r="O7" s="57">
        <v>2</v>
      </c>
      <c r="P7" s="57">
        <v>2</v>
      </c>
      <c r="Q7" s="63">
        <v>5</v>
      </c>
      <c r="R7" s="87"/>
    </row>
    <row r="8" spans="2:18">
      <c r="B8" s="105"/>
      <c r="C8" s="59"/>
      <c r="D8" s="60"/>
      <c r="E8" s="57"/>
      <c r="F8" s="57"/>
      <c r="G8" s="57"/>
      <c r="H8" s="57"/>
      <c r="I8" s="84"/>
      <c r="K8" s="105"/>
      <c r="L8" s="59"/>
      <c r="N8" s="62"/>
      <c r="O8" s="62"/>
      <c r="P8" s="62"/>
      <c r="Q8" s="64"/>
      <c r="R8" s="87"/>
    </row>
    <row r="9" spans="2:18">
      <c r="B9" s="105"/>
      <c r="C9" s="59"/>
      <c r="D9" s="60"/>
      <c r="E9" s="57"/>
      <c r="F9" s="57"/>
      <c r="G9" s="57"/>
      <c r="H9" s="57"/>
      <c r="I9" s="84"/>
      <c r="K9" s="105"/>
      <c r="L9" s="59"/>
      <c r="M9" s="60"/>
      <c r="N9" s="57"/>
      <c r="O9" s="57"/>
      <c r="P9" s="57"/>
      <c r="Q9" s="63"/>
      <c r="R9" s="87"/>
    </row>
    <row r="10" spans="2:18">
      <c r="B10" s="105"/>
      <c r="C10" s="61"/>
      <c r="D10" s="60"/>
      <c r="E10" s="58"/>
      <c r="F10" s="58"/>
      <c r="G10" s="58"/>
      <c r="H10" s="58"/>
      <c r="I10" s="85"/>
      <c r="K10" s="105"/>
      <c r="L10" s="59"/>
      <c r="M10" s="60"/>
      <c r="N10" s="57"/>
      <c r="O10" s="57"/>
      <c r="P10" s="57"/>
      <c r="Q10" s="63"/>
      <c r="R10" s="87"/>
    </row>
    <row r="11" spans="2:18">
      <c r="B11" s="105"/>
      <c r="C11" s="59"/>
      <c r="D11" s="60"/>
      <c r="E11" s="57"/>
      <c r="F11" s="57"/>
      <c r="G11" s="57"/>
      <c r="H11" s="57"/>
      <c r="I11" s="84"/>
      <c r="K11" s="105"/>
      <c r="L11" s="59"/>
      <c r="M11" s="60"/>
      <c r="N11" s="57"/>
      <c r="O11" s="57"/>
      <c r="P11" s="57"/>
      <c r="Q11" s="63"/>
      <c r="R11" s="87"/>
    </row>
    <row r="12" spans="2:18">
      <c r="B12" s="105"/>
      <c r="C12" s="59"/>
      <c r="D12" s="60"/>
      <c r="E12" s="57"/>
      <c r="F12" s="57"/>
      <c r="G12" s="57"/>
      <c r="H12" s="57"/>
      <c r="I12" s="84"/>
      <c r="K12" s="105"/>
      <c r="L12" s="59"/>
      <c r="M12" s="60"/>
      <c r="N12" s="57"/>
      <c r="O12" s="57"/>
      <c r="P12" s="57"/>
      <c r="Q12" s="63"/>
      <c r="R12" s="87"/>
    </row>
    <row r="13" spans="2:18">
      <c r="B13" s="105"/>
      <c r="C13" s="59"/>
      <c r="D13" s="60"/>
      <c r="E13" s="57"/>
      <c r="F13" s="57"/>
      <c r="G13" s="57"/>
      <c r="H13" s="57"/>
      <c r="I13" s="84"/>
      <c r="K13" s="105"/>
      <c r="L13" s="59"/>
      <c r="M13" s="60"/>
      <c r="N13" s="57"/>
      <c r="O13" s="57"/>
      <c r="P13" s="57"/>
      <c r="Q13" s="63"/>
      <c r="R13" s="87"/>
    </row>
    <row r="14" spans="2:18">
      <c r="B14" s="105"/>
      <c r="C14" s="59"/>
      <c r="D14" s="60"/>
      <c r="E14" s="57"/>
      <c r="F14" s="57"/>
      <c r="G14" s="57"/>
      <c r="H14" s="57"/>
      <c r="I14" s="84"/>
      <c r="K14" s="105"/>
      <c r="L14" s="59"/>
      <c r="M14" s="60"/>
      <c r="N14" s="57"/>
      <c r="O14" s="57"/>
      <c r="P14" s="57"/>
      <c r="Q14" s="57"/>
      <c r="R14" s="87"/>
    </row>
    <row r="15" spans="2:18">
      <c r="B15" s="45"/>
      <c r="C15" s="18"/>
      <c r="D15" s="19" t="s">
        <v>17</v>
      </c>
      <c r="E15" s="20">
        <f>SUMIF(D6:D13,"*Seçmeli*",E6:E13)</f>
        <v>0</v>
      </c>
      <c r="F15" s="20">
        <f>SUMIF(D6:D13,"*Seçmeli*",F6:F13)</f>
        <v>0</v>
      </c>
      <c r="G15" s="21">
        <f>SUMIF(D6:D13,"*Seçmeli*",G6:G13)</f>
        <v>0</v>
      </c>
      <c r="H15" s="41">
        <f>SUMIF(D6:D13,"*Seçmeli*",H6:H13)</f>
        <v>0</v>
      </c>
      <c r="I15" s="21"/>
      <c r="K15" s="45"/>
      <c r="L15" s="18"/>
      <c r="M15" s="19" t="s">
        <v>17</v>
      </c>
      <c r="N15" s="20">
        <f>SUMIF(M6:M14,"*Seçmeli*",N6:N14)</f>
        <v>0</v>
      </c>
      <c r="O15" s="20">
        <f>SUMIF(M6:M14,"*Seçmeli*",O6:O14)</f>
        <v>0</v>
      </c>
      <c r="P15" s="21">
        <f>SUMIF(M6:M14,"*Seçmeli*",P6:P14)</f>
        <v>0</v>
      </c>
      <c r="Q15" s="41">
        <f>SUMIF(M6:M14,"*Seçmeli*",Q6:Q14)</f>
        <v>0</v>
      </c>
      <c r="R15" s="21"/>
    </row>
    <row r="16" spans="2:18">
      <c r="B16" s="45"/>
      <c r="C16" s="18"/>
      <c r="D16" s="19" t="s">
        <v>16</v>
      </c>
      <c r="E16" s="20">
        <f>SUM(E6:E13)-E15</f>
        <v>3</v>
      </c>
      <c r="F16" s="20">
        <f>SUM(F6:F13)-F15</f>
        <v>0</v>
      </c>
      <c r="G16" s="21">
        <f>SUM(G6:G13)-G15</f>
        <v>3</v>
      </c>
      <c r="H16" s="41">
        <f>SUM(H6:H13)-H15</f>
        <v>4</v>
      </c>
      <c r="I16" s="21"/>
      <c r="K16" s="45"/>
      <c r="L16" s="18"/>
      <c r="M16" s="19" t="s">
        <v>16</v>
      </c>
      <c r="N16" s="20">
        <f>SUM(N6:N14)-N15</f>
        <v>4</v>
      </c>
      <c r="O16" s="20">
        <f>SUM(O6:O14)-O15</f>
        <v>2</v>
      </c>
      <c r="P16" s="21">
        <f>SUM(P6:P14)-P15</f>
        <v>5</v>
      </c>
      <c r="Q16" s="41">
        <f>SUM(Q6:Q14)-Q15</f>
        <v>9</v>
      </c>
      <c r="R16" s="21"/>
    </row>
    <row r="17" spans="2:18" ht="16.5" thickBot="1">
      <c r="B17" s="15"/>
      <c r="C17" s="7" t="s">
        <v>0</v>
      </c>
      <c r="D17" s="7" t="s">
        <v>13</v>
      </c>
      <c r="E17" s="8">
        <f>SUM(E15:E16)</f>
        <v>3</v>
      </c>
      <c r="F17" s="8">
        <f>SUM(F15:F16)</f>
        <v>0</v>
      </c>
      <c r="G17" s="40">
        <f>SUM(G6:G13)</f>
        <v>3</v>
      </c>
      <c r="H17" s="42">
        <f>SUM(H6:H13)</f>
        <v>4</v>
      </c>
      <c r="I17" s="9"/>
      <c r="K17" s="10"/>
      <c r="L17" s="7" t="s">
        <v>0</v>
      </c>
      <c r="M17" s="7" t="s">
        <v>13</v>
      </c>
      <c r="N17" s="8">
        <f>SUM(N15:N16)</f>
        <v>4</v>
      </c>
      <c r="O17" s="8">
        <f>SUM(O15:O16)</f>
        <v>2</v>
      </c>
      <c r="P17" s="40">
        <f>SUM(P15:P16)</f>
        <v>5</v>
      </c>
      <c r="Q17" s="42">
        <f>SUM(Q15:Q16)</f>
        <v>9</v>
      </c>
      <c r="R17" s="9"/>
    </row>
    <row r="18" spans="2:18" s="29" customFormat="1" ht="16.5" thickBot="1">
      <c r="B18" s="30"/>
      <c r="C18" s="16"/>
      <c r="D18" s="16"/>
      <c r="E18" s="26"/>
      <c r="F18" s="26"/>
      <c r="G18" s="39"/>
      <c r="H18" s="26"/>
      <c r="I18" s="39"/>
      <c r="K18" s="28"/>
      <c r="L18" s="16"/>
      <c r="M18" s="16"/>
      <c r="N18" s="26"/>
      <c r="O18" s="26"/>
      <c r="P18" s="39"/>
      <c r="Q18" s="26"/>
    </row>
    <row r="19" spans="2:18" ht="19.5" customHeight="1">
      <c r="B19" s="95"/>
      <c r="C19" s="80" t="s">
        <v>14</v>
      </c>
      <c r="D19" s="80" t="s">
        <v>15</v>
      </c>
      <c r="E19" s="81" t="s">
        <v>9</v>
      </c>
      <c r="F19" s="81" t="s">
        <v>10</v>
      </c>
      <c r="G19" s="81" t="s">
        <v>11</v>
      </c>
      <c r="H19" s="82" t="s">
        <v>26</v>
      </c>
      <c r="I19" s="83" t="s">
        <v>27</v>
      </c>
      <c r="K19" s="95"/>
      <c r="L19" s="80" t="s">
        <v>14</v>
      </c>
      <c r="M19" s="80" t="s">
        <v>15</v>
      </c>
      <c r="N19" s="81" t="s">
        <v>9</v>
      </c>
      <c r="O19" s="81" t="s">
        <v>10</v>
      </c>
      <c r="P19" s="81" t="s">
        <v>11</v>
      </c>
      <c r="Q19" s="82" t="s">
        <v>26</v>
      </c>
      <c r="R19" s="83" t="s">
        <v>27</v>
      </c>
    </row>
    <row r="20" spans="2:18" ht="15" customHeight="1">
      <c r="B20" s="105" t="s">
        <v>3</v>
      </c>
      <c r="C20" s="59" t="s">
        <v>49</v>
      </c>
      <c r="D20" s="60" t="s">
        <v>44</v>
      </c>
      <c r="E20" s="57">
        <v>3</v>
      </c>
      <c r="F20" s="57">
        <v>0</v>
      </c>
      <c r="G20" s="57">
        <v>3</v>
      </c>
      <c r="H20" s="57">
        <v>5</v>
      </c>
      <c r="I20" s="84"/>
      <c r="K20" s="105" t="s">
        <v>4</v>
      </c>
      <c r="L20" s="76" t="s">
        <v>50</v>
      </c>
      <c r="M20" s="77" t="s">
        <v>64</v>
      </c>
      <c r="N20" s="65">
        <v>2</v>
      </c>
      <c r="O20" s="65">
        <v>0</v>
      </c>
      <c r="P20" s="65">
        <v>2</v>
      </c>
      <c r="Q20" s="65">
        <v>3</v>
      </c>
      <c r="R20" s="87"/>
    </row>
    <row r="21" spans="2:18" ht="30">
      <c r="B21" s="105"/>
      <c r="C21" s="59" t="s">
        <v>48</v>
      </c>
      <c r="D21" s="60" t="s">
        <v>43</v>
      </c>
      <c r="E21" s="62">
        <v>3</v>
      </c>
      <c r="F21" s="62">
        <v>0</v>
      </c>
      <c r="G21" s="62">
        <v>3</v>
      </c>
      <c r="H21" s="62">
        <v>5</v>
      </c>
      <c r="I21" s="84"/>
      <c r="K21" s="105"/>
      <c r="L21" s="68" t="s">
        <v>51</v>
      </c>
      <c r="M21" s="69" t="s">
        <v>65</v>
      </c>
      <c r="N21" s="65">
        <v>2</v>
      </c>
      <c r="O21" s="65">
        <v>0</v>
      </c>
      <c r="P21" s="65">
        <v>2</v>
      </c>
      <c r="Q21" s="65">
        <v>3</v>
      </c>
      <c r="R21" s="87"/>
    </row>
    <row r="22" spans="2:18">
      <c r="B22" s="105"/>
      <c r="C22" s="59"/>
      <c r="D22" s="60"/>
      <c r="E22" s="57"/>
      <c r="F22" s="57"/>
      <c r="G22" s="57"/>
      <c r="H22" s="57"/>
      <c r="I22" s="84"/>
      <c r="K22" s="105"/>
      <c r="L22" s="59" t="s">
        <v>53</v>
      </c>
      <c r="M22" s="60" t="s">
        <v>52</v>
      </c>
      <c r="N22" s="57">
        <v>3</v>
      </c>
      <c r="O22" s="57">
        <v>0</v>
      </c>
      <c r="P22" s="57">
        <v>3</v>
      </c>
      <c r="Q22" s="57">
        <v>4</v>
      </c>
      <c r="R22" s="87"/>
    </row>
    <row r="23" spans="2:18" ht="18" customHeight="1">
      <c r="B23" s="105"/>
      <c r="C23" s="59"/>
      <c r="D23" s="60"/>
      <c r="E23" s="57"/>
      <c r="F23" s="57"/>
      <c r="G23" s="57"/>
      <c r="H23" s="57"/>
      <c r="I23" s="84"/>
      <c r="K23" s="105"/>
      <c r="L23" s="59" t="s">
        <v>55</v>
      </c>
      <c r="M23" s="60" t="s">
        <v>54</v>
      </c>
      <c r="N23" s="57">
        <v>3</v>
      </c>
      <c r="O23" s="57">
        <v>0</v>
      </c>
      <c r="P23" s="57">
        <v>3</v>
      </c>
      <c r="Q23" s="57">
        <v>4</v>
      </c>
      <c r="R23" s="87"/>
    </row>
    <row r="24" spans="2:18" s="44" customFormat="1" ht="19.5" customHeight="1">
      <c r="B24" s="105"/>
      <c r="C24" s="66"/>
      <c r="D24" s="66"/>
      <c r="E24" s="67"/>
      <c r="F24" s="67"/>
      <c r="G24" s="67"/>
      <c r="H24" s="67"/>
      <c r="I24" s="85"/>
      <c r="K24" s="105"/>
      <c r="L24" s="59" t="s">
        <v>56</v>
      </c>
      <c r="M24" s="69" t="s">
        <v>57</v>
      </c>
      <c r="N24" s="70">
        <v>2</v>
      </c>
      <c r="O24" s="70">
        <v>0</v>
      </c>
      <c r="P24" s="70">
        <v>2</v>
      </c>
      <c r="Q24" s="70">
        <v>3</v>
      </c>
      <c r="R24" s="89"/>
    </row>
    <row r="25" spans="2:18">
      <c r="B25" s="105"/>
      <c r="C25" s="61"/>
      <c r="D25" s="60"/>
      <c r="E25" s="57"/>
      <c r="F25" s="57"/>
      <c r="G25" s="57"/>
      <c r="H25" s="57"/>
      <c r="I25" s="84"/>
      <c r="K25" s="105"/>
      <c r="L25" s="61"/>
      <c r="M25" s="66"/>
      <c r="N25" s="58"/>
      <c r="O25" s="58"/>
      <c r="P25" s="58"/>
      <c r="Q25" s="58"/>
      <c r="R25" s="87"/>
    </row>
    <row r="26" spans="2:18">
      <c r="B26" s="105"/>
      <c r="C26" s="59"/>
      <c r="D26" s="60"/>
      <c r="E26" s="57"/>
      <c r="F26" s="57"/>
      <c r="G26" s="57"/>
      <c r="H26" s="57"/>
      <c r="I26" s="84"/>
      <c r="K26" s="105"/>
      <c r="L26" s="52"/>
      <c r="M26" s="4"/>
      <c r="N26" s="5"/>
      <c r="O26" s="5"/>
      <c r="P26" s="6"/>
      <c r="Q26" s="6"/>
      <c r="R26" s="90"/>
    </row>
    <row r="27" spans="2:18">
      <c r="B27" s="45"/>
      <c r="C27" s="18"/>
      <c r="D27" s="19" t="s">
        <v>17</v>
      </c>
      <c r="E27" s="20">
        <f>SUMIF(D20:D26,"*Seçmeli*",E20:E26)</f>
        <v>0</v>
      </c>
      <c r="F27" s="20">
        <f>SUMIF(D20:D26,"*Seçmeli*",F20:F26)</f>
        <v>0</v>
      </c>
      <c r="G27" s="21">
        <v>0</v>
      </c>
      <c r="H27" s="41">
        <f>SUMIF(D20:D26,"*Seçmeli*",H20:H26)</f>
        <v>0</v>
      </c>
      <c r="I27" s="21"/>
      <c r="K27" s="45"/>
      <c r="L27" s="18"/>
      <c r="M27" s="19" t="s">
        <v>17</v>
      </c>
      <c r="N27" s="20">
        <v>2</v>
      </c>
      <c r="O27" s="20">
        <f>SUMIF(M20:M26,"*Seçmeli*",O20:O26)</f>
        <v>0</v>
      </c>
      <c r="P27" s="21">
        <v>2</v>
      </c>
      <c r="Q27" s="21">
        <v>3</v>
      </c>
      <c r="R27" s="21"/>
    </row>
    <row r="28" spans="2:18">
      <c r="B28" s="45"/>
      <c r="C28" s="18"/>
      <c r="D28" s="19" t="s">
        <v>16</v>
      </c>
      <c r="E28" s="20">
        <f>SUM(E20:E26)-E27</f>
        <v>6</v>
      </c>
      <c r="F28" s="20">
        <f>SUM(F20:F26)-F27</f>
        <v>0</v>
      </c>
      <c r="G28" s="21">
        <v>6</v>
      </c>
      <c r="H28" s="41">
        <f>SUM(H20:H26)-H27</f>
        <v>10</v>
      </c>
      <c r="I28" s="21"/>
      <c r="K28" s="45"/>
      <c r="L28" s="18"/>
      <c r="M28" s="19" t="s">
        <v>16</v>
      </c>
      <c r="N28" s="20">
        <v>8</v>
      </c>
      <c r="O28" s="20">
        <f>SUM(O20:O26)-O27</f>
        <v>0</v>
      </c>
      <c r="P28" s="21">
        <v>8</v>
      </c>
      <c r="Q28" s="21">
        <v>11</v>
      </c>
      <c r="R28" s="21"/>
    </row>
    <row r="29" spans="2:18" ht="16.5" thickBot="1">
      <c r="B29" s="10"/>
      <c r="C29" s="7" t="s">
        <v>0</v>
      </c>
      <c r="D29" s="7" t="s">
        <v>13</v>
      </c>
      <c r="E29" s="8">
        <f>SUM(E27:E28)</f>
        <v>6</v>
      </c>
      <c r="F29" s="8">
        <f>SUM(F27:F28)</f>
        <v>0</v>
      </c>
      <c r="G29" s="9">
        <f>SUM(G18:G25)</f>
        <v>6</v>
      </c>
      <c r="H29" s="9">
        <f>SUM(H18:H25)</f>
        <v>10</v>
      </c>
      <c r="I29" s="9"/>
      <c r="K29" s="10"/>
      <c r="L29" s="7" t="s">
        <v>0</v>
      </c>
      <c r="M29" s="7" t="s">
        <v>13</v>
      </c>
      <c r="N29" s="8">
        <f>SUM(N27:N28)</f>
        <v>10</v>
      </c>
      <c r="O29" s="8">
        <f>SUM(O27:O28)</f>
        <v>0</v>
      </c>
      <c r="P29" s="9">
        <v>10</v>
      </c>
      <c r="Q29" s="9">
        <v>14</v>
      </c>
      <c r="R29" s="9"/>
    </row>
    <row r="30" spans="2:18" s="29" customFormat="1" ht="16.5" thickBot="1">
      <c r="B30" s="28"/>
      <c r="C30" s="16"/>
      <c r="D30" s="16"/>
      <c r="E30" s="26"/>
      <c r="F30" s="26"/>
      <c r="G30" s="39"/>
      <c r="H30" s="26"/>
      <c r="I30" s="39"/>
      <c r="K30" s="28"/>
      <c r="L30" s="16"/>
      <c r="M30" s="16"/>
      <c r="N30" s="39"/>
      <c r="O30" s="39"/>
      <c r="P30" s="39"/>
      <c r="Q30" s="39"/>
    </row>
    <row r="31" spans="2:18" ht="19.5" customHeight="1">
      <c r="B31" s="95"/>
      <c r="C31" s="80" t="s">
        <v>14</v>
      </c>
      <c r="D31" s="80" t="s">
        <v>15</v>
      </c>
      <c r="E31" s="81" t="s">
        <v>9</v>
      </c>
      <c r="F31" s="81" t="s">
        <v>10</v>
      </c>
      <c r="G31" s="81" t="s">
        <v>11</v>
      </c>
      <c r="H31" s="82" t="s">
        <v>26</v>
      </c>
      <c r="I31" s="88" t="s">
        <v>27</v>
      </c>
      <c r="K31" s="95"/>
      <c r="L31" s="80" t="s">
        <v>14</v>
      </c>
      <c r="M31" s="80" t="s">
        <v>15</v>
      </c>
      <c r="N31" s="81" t="s">
        <v>9</v>
      </c>
      <c r="O31" s="81" t="s">
        <v>10</v>
      </c>
      <c r="P31" s="81" t="s">
        <v>11</v>
      </c>
      <c r="Q31" s="82" t="s">
        <v>26</v>
      </c>
      <c r="R31" s="88" t="s">
        <v>27</v>
      </c>
    </row>
    <row r="32" spans="2:18">
      <c r="B32" s="107" t="s">
        <v>5</v>
      </c>
      <c r="C32" s="59" t="s">
        <v>35</v>
      </c>
      <c r="D32" s="60" t="s">
        <v>36</v>
      </c>
      <c r="E32" s="57">
        <v>2</v>
      </c>
      <c r="F32" s="57">
        <v>0</v>
      </c>
      <c r="G32" s="57">
        <v>2</v>
      </c>
      <c r="H32" s="57">
        <v>3</v>
      </c>
      <c r="I32" s="84"/>
      <c r="K32" s="107" t="s">
        <v>6</v>
      </c>
      <c r="L32" s="59" t="s">
        <v>37</v>
      </c>
      <c r="M32" s="60" t="s">
        <v>38</v>
      </c>
      <c r="N32" s="62">
        <v>3</v>
      </c>
      <c r="O32" s="62">
        <v>2</v>
      </c>
      <c r="P32" s="62">
        <v>4</v>
      </c>
      <c r="Q32" s="62">
        <v>6</v>
      </c>
      <c r="R32" s="87"/>
    </row>
    <row r="33" spans="2:18">
      <c r="B33" s="107"/>
      <c r="C33" s="59" t="s">
        <v>59</v>
      </c>
      <c r="D33" s="60" t="s">
        <v>58</v>
      </c>
      <c r="E33" s="57">
        <v>2</v>
      </c>
      <c r="F33" s="57">
        <v>0</v>
      </c>
      <c r="G33" s="57">
        <v>2</v>
      </c>
      <c r="H33" s="57">
        <v>3</v>
      </c>
      <c r="I33" s="84"/>
      <c r="K33" s="107"/>
      <c r="L33" s="59"/>
      <c r="M33" s="60"/>
      <c r="N33" s="57"/>
      <c r="O33" s="57"/>
      <c r="P33" s="57"/>
      <c r="Q33" s="57"/>
      <c r="R33" s="87"/>
    </row>
    <row r="34" spans="2:18">
      <c r="B34" s="107"/>
      <c r="C34" s="59"/>
      <c r="D34" s="60"/>
      <c r="E34" s="62"/>
      <c r="F34" s="62"/>
      <c r="G34" s="62"/>
      <c r="H34" s="62"/>
      <c r="I34" s="91"/>
      <c r="K34" s="107"/>
      <c r="L34" s="59"/>
      <c r="M34" s="60"/>
      <c r="N34" s="57"/>
      <c r="O34" s="57"/>
      <c r="P34" s="57"/>
      <c r="Q34" s="57"/>
      <c r="R34" s="87"/>
    </row>
    <row r="35" spans="2:18">
      <c r="B35" s="107"/>
      <c r="C35" s="59"/>
      <c r="D35" s="60"/>
      <c r="E35" s="62"/>
      <c r="F35" s="62"/>
      <c r="G35" s="62"/>
      <c r="H35" s="62"/>
      <c r="I35" s="91"/>
      <c r="K35" s="107"/>
      <c r="L35" s="59"/>
      <c r="M35" s="60"/>
      <c r="N35" s="62"/>
      <c r="O35" s="62"/>
      <c r="P35" s="62"/>
      <c r="Q35" s="62"/>
      <c r="R35" s="87"/>
    </row>
    <row r="36" spans="2:18">
      <c r="B36" s="107"/>
      <c r="C36" s="59"/>
      <c r="D36" s="60"/>
      <c r="E36" s="57"/>
      <c r="F36" s="57"/>
      <c r="G36" s="57"/>
      <c r="H36" s="57"/>
      <c r="I36" s="84"/>
      <c r="K36" s="107"/>
      <c r="L36" s="73"/>
      <c r="M36" s="60"/>
      <c r="N36" s="74"/>
      <c r="O36" s="74"/>
      <c r="P36" s="74"/>
      <c r="Q36" s="74"/>
      <c r="R36" s="87"/>
    </row>
    <row r="37" spans="2:18">
      <c r="B37" s="107"/>
      <c r="C37" s="71"/>
      <c r="D37" s="72"/>
      <c r="E37" s="62"/>
      <c r="F37" s="62"/>
      <c r="G37" s="62"/>
      <c r="H37" s="62"/>
      <c r="I37" s="91"/>
      <c r="K37" s="107"/>
      <c r="L37" s="59"/>
      <c r="M37" s="60"/>
      <c r="N37" s="57"/>
      <c r="O37" s="57"/>
      <c r="P37" s="57"/>
      <c r="Q37" s="57"/>
      <c r="R37" s="87"/>
    </row>
    <row r="38" spans="2:18">
      <c r="B38" s="96"/>
      <c r="C38" s="59"/>
      <c r="D38" s="60"/>
      <c r="E38" s="57"/>
      <c r="F38" s="57"/>
      <c r="G38" s="57"/>
      <c r="H38" s="57"/>
      <c r="I38" s="84"/>
      <c r="K38" s="96"/>
      <c r="L38" s="59"/>
      <c r="M38" s="60"/>
      <c r="N38" s="57"/>
      <c r="O38" s="57"/>
      <c r="P38" s="57"/>
      <c r="Q38" s="57"/>
      <c r="R38" s="87"/>
    </row>
    <row r="39" spans="2:18">
      <c r="B39" s="45"/>
      <c r="C39" s="18"/>
      <c r="D39" s="19" t="s">
        <v>17</v>
      </c>
      <c r="E39" s="20">
        <v>0</v>
      </c>
      <c r="F39" s="20">
        <f>SUMIF(E32:E38,"*Seçmeli*",F32:F38)</f>
        <v>0</v>
      </c>
      <c r="G39" s="21">
        <v>0</v>
      </c>
      <c r="H39" s="21">
        <v>0</v>
      </c>
      <c r="I39" s="21"/>
      <c r="K39" s="45"/>
      <c r="L39" s="18"/>
      <c r="M39" s="19" t="s">
        <v>17</v>
      </c>
      <c r="N39" s="20">
        <f>SUMIF(M32:M37,"*Seçmeli*",N32:N37)</f>
        <v>0</v>
      </c>
      <c r="O39" s="20">
        <f>SUMIF(M32:M37,"*Seçmeli*",O32:O37)</f>
        <v>0</v>
      </c>
      <c r="P39" s="21">
        <v>0</v>
      </c>
      <c r="Q39" s="21">
        <f>SUMIF(M32:M37,"*Seçmeli*",Q32:Q37)</f>
        <v>0</v>
      </c>
      <c r="R39" s="21"/>
    </row>
    <row r="40" spans="2:18">
      <c r="B40" s="45"/>
      <c r="C40" s="18"/>
      <c r="D40" s="19" t="s">
        <v>16</v>
      </c>
      <c r="E40" s="20">
        <v>4</v>
      </c>
      <c r="F40" s="20">
        <f>SUM(F32:F38)-F39</f>
        <v>0</v>
      </c>
      <c r="G40" s="21">
        <v>4</v>
      </c>
      <c r="H40" s="21">
        <v>6</v>
      </c>
      <c r="I40" s="21"/>
      <c r="K40" s="45"/>
      <c r="L40" s="18"/>
      <c r="M40" s="19" t="s">
        <v>16</v>
      </c>
      <c r="N40" s="20">
        <f>SUM(N32:N37)-N39</f>
        <v>3</v>
      </c>
      <c r="O40" s="20">
        <f>SUM(O32:O37)-O39</f>
        <v>2</v>
      </c>
      <c r="P40" s="21">
        <v>4</v>
      </c>
      <c r="Q40" s="21">
        <f>SUM(Q32:Q37)-Q39</f>
        <v>6</v>
      </c>
      <c r="R40" s="21"/>
    </row>
    <row r="41" spans="2:18" ht="16.5" thickBot="1">
      <c r="B41" s="10"/>
      <c r="C41" s="7" t="s">
        <v>0</v>
      </c>
      <c r="D41" s="7" t="s">
        <v>13</v>
      </c>
      <c r="E41" s="8">
        <f>SUM(E39:E40)</f>
        <v>4</v>
      </c>
      <c r="F41" s="8">
        <f>SUM(F39:F40)</f>
        <v>0</v>
      </c>
      <c r="G41" s="9">
        <f>SUM(G31:G37)</f>
        <v>4</v>
      </c>
      <c r="H41" s="9">
        <f>SUM(H31:H37)</f>
        <v>6</v>
      </c>
      <c r="I41" s="9"/>
      <c r="K41" s="10"/>
      <c r="L41" s="7" t="s">
        <v>0</v>
      </c>
      <c r="M41" s="7" t="s">
        <v>13</v>
      </c>
      <c r="N41" s="8">
        <f>SUM(N39:N40)</f>
        <v>3</v>
      </c>
      <c r="O41" s="8">
        <f>SUM(O39:O40)</f>
        <v>2</v>
      </c>
      <c r="P41" s="9">
        <f>SUM(P31:P37)</f>
        <v>4</v>
      </c>
      <c r="Q41" s="9">
        <f>SUM(Q31:Q37)</f>
        <v>6</v>
      </c>
      <c r="R41" s="9"/>
    </row>
    <row r="42" spans="2:18" s="29" customFormat="1" ht="16.5" thickBot="1">
      <c r="B42" s="28"/>
      <c r="C42" s="16"/>
      <c r="D42" s="16"/>
      <c r="E42" s="26"/>
      <c r="F42" s="26"/>
      <c r="G42" s="39"/>
      <c r="H42" s="26"/>
      <c r="I42" s="39"/>
      <c r="K42" s="28"/>
      <c r="L42" s="16"/>
      <c r="M42" s="16"/>
      <c r="N42" s="39"/>
      <c r="O42" s="39"/>
      <c r="P42" s="39"/>
      <c r="Q42" s="39"/>
    </row>
    <row r="43" spans="2:18" ht="19.5" customHeight="1">
      <c r="B43" s="98"/>
      <c r="C43" s="80" t="s">
        <v>14</v>
      </c>
      <c r="D43" s="80" t="s">
        <v>15</v>
      </c>
      <c r="E43" s="81" t="s">
        <v>9</v>
      </c>
      <c r="F43" s="81" t="s">
        <v>10</v>
      </c>
      <c r="G43" s="81" t="s">
        <v>11</v>
      </c>
      <c r="H43" s="82" t="s">
        <v>26</v>
      </c>
      <c r="I43" s="83" t="s">
        <v>27</v>
      </c>
      <c r="K43" s="95"/>
      <c r="L43" s="80" t="s">
        <v>14</v>
      </c>
      <c r="M43" s="80" t="s">
        <v>15</v>
      </c>
      <c r="N43" s="81" t="s">
        <v>9</v>
      </c>
      <c r="O43" s="81" t="s">
        <v>10</v>
      </c>
      <c r="P43" s="81" t="s">
        <v>11</v>
      </c>
      <c r="Q43" s="82" t="s">
        <v>26</v>
      </c>
      <c r="R43" s="88" t="s">
        <v>27</v>
      </c>
    </row>
    <row r="44" spans="2:18" ht="32.25" customHeight="1">
      <c r="B44" s="105" t="s">
        <v>7</v>
      </c>
      <c r="C44" s="61" t="s">
        <v>60</v>
      </c>
      <c r="D44" s="66" t="s">
        <v>61</v>
      </c>
      <c r="E44" s="67">
        <v>2</v>
      </c>
      <c r="F44" s="67">
        <v>0</v>
      </c>
      <c r="G44" s="67">
        <v>2</v>
      </c>
      <c r="H44" s="67">
        <v>3</v>
      </c>
      <c r="I44" s="92"/>
      <c r="K44" s="107" t="s">
        <v>8</v>
      </c>
      <c r="L44" s="61" t="s">
        <v>62</v>
      </c>
      <c r="M44" s="66" t="s">
        <v>63</v>
      </c>
      <c r="N44" s="67">
        <v>2</v>
      </c>
      <c r="O44" s="67">
        <v>2</v>
      </c>
      <c r="P44" s="67">
        <v>3</v>
      </c>
      <c r="Q44" s="67">
        <v>5</v>
      </c>
      <c r="R44" s="87"/>
    </row>
    <row r="45" spans="2:18" s="37" customFormat="1" ht="18.75" customHeight="1">
      <c r="B45" s="106"/>
      <c r="C45" s="75"/>
      <c r="D45" s="75"/>
      <c r="E45" s="74"/>
      <c r="F45" s="74"/>
      <c r="G45" s="74"/>
      <c r="H45" s="74"/>
      <c r="I45" s="93"/>
      <c r="K45" s="108"/>
      <c r="L45" s="66"/>
      <c r="M45" s="66"/>
      <c r="N45" s="67"/>
      <c r="O45" s="67"/>
      <c r="P45" s="67"/>
      <c r="Q45" s="67"/>
      <c r="R45" s="94"/>
    </row>
    <row r="46" spans="2:18" s="37" customFormat="1" ht="18.75" customHeight="1">
      <c r="B46" s="106"/>
      <c r="C46" s="66"/>
      <c r="D46" s="66"/>
      <c r="E46" s="74"/>
      <c r="F46" s="74"/>
      <c r="G46" s="74"/>
      <c r="H46" s="74"/>
      <c r="I46" s="93"/>
      <c r="K46" s="108"/>
      <c r="L46" s="66"/>
      <c r="M46" s="66"/>
      <c r="N46" s="74"/>
      <c r="O46" s="74"/>
      <c r="P46" s="74"/>
      <c r="Q46" s="74"/>
      <c r="R46" s="94"/>
    </row>
    <row r="47" spans="2:18">
      <c r="B47" s="106"/>
      <c r="C47" s="59"/>
      <c r="D47" s="60"/>
      <c r="E47" s="62"/>
      <c r="F47" s="62"/>
      <c r="G47" s="62"/>
      <c r="H47" s="62"/>
      <c r="I47" s="91"/>
      <c r="K47" s="108"/>
      <c r="L47" s="59"/>
      <c r="M47" s="60"/>
      <c r="N47" s="62"/>
      <c r="O47" s="62"/>
      <c r="P47" s="62"/>
      <c r="Q47" s="62"/>
      <c r="R47" s="87"/>
    </row>
    <row r="48" spans="2:18">
      <c r="B48" s="106"/>
      <c r="C48" s="59"/>
      <c r="D48" s="60"/>
      <c r="E48" s="62"/>
      <c r="F48" s="62"/>
      <c r="G48" s="62"/>
      <c r="H48" s="62"/>
      <c r="I48" s="91"/>
      <c r="K48" s="108"/>
      <c r="L48" s="59"/>
      <c r="M48" s="60"/>
      <c r="N48" s="62"/>
      <c r="O48" s="62"/>
      <c r="P48" s="62"/>
      <c r="Q48" s="62"/>
      <c r="R48" s="87"/>
    </row>
    <row r="49" spans="2:18">
      <c r="B49" s="106"/>
      <c r="C49" s="59"/>
      <c r="D49" s="60"/>
      <c r="E49" s="62"/>
      <c r="F49" s="62"/>
      <c r="G49" s="62"/>
      <c r="H49" s="62"/>
      <c r="I49" s="91"/>
      <c r="K49" s="108"/>
      <c r="L49" s="59"/>
      <c r="M49" s="60"/>
      <c r="N49" s="62"/>
      <c r="O49" s="62"/>
      <c r="P49" s="62"/>
      <c r="Q49" s="62"/>
      <c r="R49" s="87"/>
    </row>
    <row r="50" spans="2:18">
      <c r="B50" s="106"/>
      <c r="C50" s="59"/>
      <c r="D50" s="60"/>
      <c r="E50" s="62"/>
      <c r="F50" s="62"/>
      <c r="G50" s="62"/>
      <c r="H50" s="62"/>
      <c r="I50" s="91"/>
      <c r="K50" s="108"/>
      <c r="L50" s="71"/>
      <c r="M50" s="60"/>
      <c r="N50" s="62"/>
      <c r="O50" s="62"/>
      <c r="P50" s="62"/>
      <c r="Q50" s="62"/>
      <c r="R50" s="87"/>
    </row>
    <row r="51" spans="2:18">
      <c r="B51" s="53"/>
      <c r="C51" s="71"/>
      <c r="D51" s="72"/>
      <c r="E51" s="62"/>
      <c r="F51" s="62"/>
      <c r="G51" s="62"/>
      <c r="H51" s="62"/>
      <c r="I51" s="91"/>
      <c r="K51" s="97"/>
      <c r="L51" s="59"/>
      <c r="M51" s="60"/>
      <c r="N51" s="62"/>
      <c r="O51" s="62"/>
      <c r="P51" s="62"/>
      <c r="Q51" s="62"/>
      <c r="R51" s="87"/>
    </row>
    <row r="52" spans="2:18">
      <c r="B52" s="45"/>
      <c r="C52" s="18"/>
      <c r="D52" s="19" t="s">
        <v>17</v>
      </c>
      <c r="E52" s="20">
        <f>SUMIF(D44:D50,"*Seçmeli*",E44:E50)</f>
        <v>0</v>
      </c>
      <c r="F52" s="20">
        <f>SUMIF(D45:D50,"*Seçmeli*",F45:F50)</f>
        <v>0</v>
      </c>
      <c r="G52" s="21">
        <v>0</v>
      </c>
      <c r="H52" s="21">
        <v>0</v>
      </c>
      <c r="I52" s="21"/>
      <c r="K52" s="45"/>
      <c r="L52" s="18"/>
      <c r="M52" s="19" t="s">
        <v>17</v>
      </c>
      <c r="N52" s="20">
        <f>SUMIF(M44:M51,"*Seçmeli*",N44:N51)</f>
        <v>0</v>
      </c>
      <c r="O52" s="20">
        <f>SUMIF(M45:M51,"*Seçmeli*",O45:O51)</f>
        <v>0</v>
      </c>
      <c r="P52" s="21">
        <v>0</v>
      </c>
      <c r="Q52" s="21">
        <f>SUMIF(M45:M51,"*Seçmeli*",Q45:Q51)</f>
        <v>0</v>
      </c>
      <c r="R52" s="21"/>
    </row>
    <row r="53" spans="2:18">
      <c r="B53" s="45"/>
      <c r="C53" s="18"/>
      <c r="D53" s="19" t="s">
        <v>16</v>
      </c>
      <c r="E53" s="20">
        <v>2</v>
      </c>
      <c r="F53" s="20">
        <f>SUM(F44:F50)-F52</f>
        <v>0</v>
      </c>
      <c r="G53" s="21">
        <v>2</v>
      </c>
      <c r="H53" s="21">
        <v>3</v>
      </c>
      <c r="I53" s="21"/>
      <c r="K53" s="45"/>
      <c r="L53" s="18"/>
      <c r="M53" s="19" t="s">
        <v>16</v>
      </c>
      <c r="N53" s="20">
        <f>SUM(N44:N51)-N52</f>
        <v>2</v>
      </c>
      <c r="O53" s="20">
        <f>SUM(O44:O51)-O52</f>
        <v>2</v>
      </c>
      <c r="P53" s="21">
        <v>3</v>
      </c>
      <c r="Q53" s="21">
        <v>5</v>
      </c>
      <c r="R53" s="21"/>
    </row>
    <row r="54" spans="2:18" ht="16.5" thickBot="1">
      <c r="B54" s="10"/>
      <c r="C54" s="7" t="s">
        <v>0</v>
      </c>
      <c r="D54" s="7" t="s">
        <v>13</v>
      </c>
      <c r="E54" s="8">
        <f>SUM(E52:E53)</f>
        <v>2</v>
      </c>
      <c r="F54" s="8">
        <f>SUM(F52:F53)</f>
        <v>0</v>
      </c>
      <c r="G54" s="9">
        <f>SUM(G44:G50)</f>
        <v>2</v>
      </c>
      <c r="H54" s="9">
        <f>SUM(H44:H51)</f>
        <v>3</v>
      </c>
      <c r="I54" s="9"/>
      <c r="K54" s="10"/>
      <c r="L54" s="7" t="s">
        <v>0</v>
      </c>
      <c r="M54" s="7" t="s">
        <v>13</v>
      </c>
      <c r="N54" s="8">
        <f>SUM(N52:N53)</f>
        <v>2</v>
      </c>
      <c r="O54" s="8">
        <f>SUM(O52:O53)</f>
        <v>2</v>
      </c>
      <c r="P54" s="9">
        <v>3</v>
      </c>
      <c r="Q54" s="9">
        <f>SUM(Q44:Q51)</f>
        <v>5</v>
      </c>
      <c r="R54" s="9"/>
    </row>
    <row r="55" spans="2:18" s="29" customFormat="1" ht="16.5" thickBot="1">
      <c r="B55" s="28"/>
      <c r="C55" s="16"/>
      <c r="D55" s="16"/>
      <c r="E55" s="26"/>
      <c r="F55" s="26"/>
      <c r="G55" s="39"/>
      <c r="H55" s="26"/>
      <c r="I55" s="39"/>
      <c r="K55" s="28"/>
      <c r="L55" s="16"/>
      <c r="M55" s="16"/>
      <c r="N55" s="26"/>
      <c r="O55" s="26"/>
      <c r="P55" s="39"/>
      <c r="Q55" s="26"/>
    </row>
    <row r="56" spans="2:18" ht="16.5" thickBot="1">
      <c r="B56" s="32"/>
      <c r="C56" s="33"/>
      <c r="D56" s="34"/>
      <c r="E56" s="31" t="s">
        <v>9</v>
      </c>
      <c r="F56" s="12" t="s">
        <v>10</v>
      </c>
      <c r="G56" s="13" t="s">
        <v>11</v>
      </c>
      <c r="H56" s="13" t="s">
        <v>26</v>
      </c>
      <c r="I56" s="56"/>
      <c r="K56" s="35" t="s">
        <v>20</v>
      </c>
      <c r="L56" s="36" t="s">
        <v>23</v>
      </c>
      <c r="M56" s="16"/>
      <c r="N56" s="26"/>
      <c r="O56" s="26"/>
      <c r="P56" s="39"/>
      <c r="Q56" s="26"/>
    </row>
    <row r="57" spans="2:18" ht="15.75">
      <c r="B57" s="46"/>
      <c r="C57" s="22"/>
      <c r="D57" s="23" t="s">
        <v>18</v>
      </c>
      <c r="E57" s="24">
        <f t="shared" ref="E57:H59" si="0">SUM(E15,N15,E27,N27,E39,N39,E52,N52)</f>
        <v>2</v>
      </c>
      <c r="F57" s="24">
        <f t="shared" si="0"/>
        <v>0</v>
      </c>
      <c r="G57" s="25">
        <f t="shared" si="0"/>
        <v>2</v>
      </c>
      <c r="H57" s="25">
        <f t="shared" si="0"/>
        <v>3</v>
      </c>
      <c r="I57" s="35"/>
      <c r="K57" s="35" t="s">
        <v>21</v>
      </c>
      <c r="L57" s="36" t="s">
        <v>24</v>
      </c>
      <c r="M57" s="16"/>
      <c r="N57" s="17"/>
      <c r="O57" s="17"/>
      <c r="P57" s="39"/>
      <c r="Q57" s="17"/>
    </row>
    <row r="58" spans="2:18" ht="16.5" thickBot="1">
      <c r="B58" s="47"/>
      <c r="C58" s="48"/>
      <c r="D58" s="49" t="s">
        <v>19</v>
      </c>
      <c r="E58" s="50">
        <f t="shared" si="0"/>
        <v>32</v>
      </c>
      <c r="F58" s="50">
        <f t="shared" si="0"/>
        <v>6</v>
      </c>
      <c r="G58" s="51">
        <f t="shared" si="0"/>
        <v>35</v>
      </c>
      <c r="H58" s="21">
        <f t="shared" si="0"/>
        <v>54</v>
      </c>
      <c r="I58" s="35"/>
      <c r="K58" s="35" t="s">
        <v>22</v>
      </c>
      <c r="L58" s="36" t="s">
        <v>25</v>
      </c>
      <c r="M58" s="16"/>
      <c r="N58" s="17"/>
      <c r="O58" s="17"/>
      <c r="P58" s="39"/>
      <c r="Q58" s="17"/>
    </row>
    <row r="59" spans="2:18" ht="16.5" thickBot="1">
      <c r="B59" s="103" t="s">
        <v>12</v>
      </c>
      <c r="C59" s="104"/>
      <c r="D59" s="104"/>
      <c r="E59" s="14">
        <f t="shared" si="0"/>
        <v>34</v>
      </c>
      <c r="F59" s="14">
        <f t="shared" si="0"/>
        <v>6</v>
      </c>
      <c r="G59" s="11">
        <f t="shared" si="0"/>
        <v>37</v>
      </c>
      <c r="H59" s="11">
        <f t="shared" si="0"/>
        <v>57</v>
      </c>
      <c r="I59" s="39"/>
      <c r="K59" s="35"/>
      <c r="L59" s="36"/>
      <c r="M59" s="16"/>
      <c r="N59" s="17"/>
      <c r="O59" s="17"/>
      <c r="P59" s="39"/>
      <c r="Q59" s="17"/>
    </row>
    <row r="60" spans="2:18">
      <c r="B60"/>
      <c r="C60"/>
      <c r="D60"/>
      <c r="E60"/>
      <c r="F60"/>
      <c r="G60"/>
      <c r="H60"/>
      <c r="I60"/>
      <c r="K60"/>
      <c r="L60"/>
      <c r="M60"/>
      <c r="N60"/>
      <c r="O60"/>
      <c r="P60"/>
      <c r="Q60"/>
    </row>
    <row r="61" spans="2:18">
      <c r="B61"/>
      <c r="C61"/>
      <c r="D61"/>
      <c r="E61"/>
      <c r="F61"/>
      <c r="G61"/>
      <c r="H61"/>
      <c r="I61"/>
      <c r="K61"/>
      <c r="L61"/>
      <c r="M61"/>
      <c r="N61"/>
      <c r="O61"/>
      <c r="P61"/>
      <c r="Q61"/>
    </row>
    <row r="62" spans="2:18">
      <c r="B62"/>
      <c r="C62"/>
      <c r="D62"/>
      <c r="E62"/>
      <c r="F62"/>
      <c r="G62"/>
      <c r="H62"/>
      <c r="I62"/>
      <c r="K62"/>
      <c r="L62"/>
      <c r="M62"/>
      <c r="N62"/>
      <c r="O62"/>
      <c r="P62"/>
      <c r="Q62"/>
    </row>
    <row r="63" spans="2:18" s="43" customFormat="1"/>
    <row r="64" spans="2:18" s="43" customFormat="1"/>
    <row r="65" spans="2:17" s="43" customFormat="1"/>
    <row r="66" spans="2:17" s="43" customFormat="1"/>
    <row r="67" spans="2:17" s="43" customFormat="1"/>
    <row r="68" spans="2:17" s="43" customFormat="1"/>
    <row r="69" spans="2:17" s="43" customFormat="1"/>
    <row r="70" spans="2:17">
      <c r="B70"/>
      <c r="C70"/>
      <c r="D70"/>
      <c r="E70"/>
      <c r="F70"/>
      <c r="G70"/>
      <c r="H70"/>
      <c r="I70"/>
      <c r="K70"/>
      <c r="L70"/>
      <c r="M70"/>
      <c r="N70"/>
      <c r="O70"/>
      <c r="P70"/>
      <c r="Q70"/>
    </row>
    <row r="71" spans="2:17">
      <c r="B71"/>
      <c r="C71"/>
      <c r="D71"/>
      <c r="E71"/>
      <c r="F71"/>
      <c r="G71"/>
      <c r="H71"/>
      <c r="I71"/>
      <c r="K71"/>
      <c r="L71"/>
      <c r="M71"/>
      <c r="N71"/>
      <c r="O71"/>
      <c r="P71"/>
      <c r="Q71"/>
    </row>
    <row r="72" spans="2:17">
      <c r="B72"/>
      <c r="C72"/>
      <c r="D72"/>
      <c r="E72"/>
      <c r="F72"/>
      <c r="G72"/>
      <c r="H72"/>
      <c r="I72"/>
      <c r="K72"/>
      <c r="L72"/>
      <c r="M72"/>
      <c r="N72"/>
      <c r="O72"/>
      <c r="P72"/>
      <c r="Q72"/>
    </row>
    <row r="73" spans="2:17">
      <c r="B73"/>
      <c r="C73"/>
      <c r="D73"/>
      <c r="E73"/>
      <c r="F73"/>
      <c r="G73"/>
      <c r="H73"/>
      <c r="I73"/>
      <c r="K73"/>
      <c r="L73"/>
      <c r="M73"/>
      <c r="N73"/>
      <c r="O73"/>
      <c r="P73"/>
      <c r="Q73"/>
    </row>
    <row r="74" spans="2:17">
      <c r="B74"/>
      <c r="C74"/>
      <c r="D74"/>
      <c r="E74"/>
      <c r="F74"/>
      <c r="G74"/>
      <c r="H74"/>
      <c r="I74"/>
      <c r="K74"/>
      <c r="L74"/>
      <c r="M74"/>
      <c r="N74"/>
      <c r="O74"/>
      <c r="P74"/>
      <c r="Q74"/>
    </row>
    <row r="75" spans="2:17">
      <c r="B75"/>
      <c r="C75"/>
      <c r="D75"/>
      <c r="E75"/>
      <c r="F75"/>
      <c r="G75"/>
      <c r="H75"/>
      <c r="I75"/>
      <c r="K75"/>
      <c r="L75"/>
      <c r="M75"/>
      <c r="N75"/>
      <c r="O75"/>
      <c r="P75"/>
      <c r="Q75"/>
    </row>
    <row r="76" spans="2:17">
      <c r="B76"/>
      <c r="C76"/>
      <c r="D76"/>
      <c r="E76"/>
      <c r="F76"/>
      <c r="G76"/>
      <c r="H76"/>
      <c r="I76"/>
      <c r="K76"/>
      <c r="L76"/>
      <c r="M76"/>
      <c r="N76"/>
      <c r="O76"/>
      <c r="P76"/>
      <c r="Q76"/>
    </row>
    <row r="77" spans="2:17">
      <c r="B77"/>
      <c r="C77"/>
      <c r="D77"/>
      <c r="E77"/>
      <c r="F77"/>
      <c r="G77"/>
      <c r="H77"/>
      <c r="I77"/>
      <c r="K77"/>
      <c r="L77"/>
      <c r="M77"/>
      <c r="N77"/>
      <c r="O77"/>
      <c r="P77"/>
      <c r="Q77"/>
    </row>
    <row r="78" spans="2:17">
      <c r="B78"/>
      <c r="C78"/>
      <c r="D78"/>
      <c r="E78"/>
      <c r="F78"/>
      <c r="G78"/>
      <c r="H78"/>
      <c r="I78"/>
      <c r="K78"/>
      <c r="L78"/>
      <c r="M78"/>
      <c r="N78"/>
      <c r="O78"/>
      <c r="P78"/>
      <c r="Q78"/>
    </row>
    <row r="79" spans="2:17" ht="33" customHeight="1">
      <c r="B79"/>
      <c r="C79"/>
      <c r="D79"/>
      <c r="E79"/>
      <c r="F79"/>
      <c r="G79"/>
      <c r="H79"/>
      <c r="I79"/>
      <c r="K79"/>
      <c r="L79"/>
      <c r="M79"/>
      <c r="N79"/>
      <c r="O79"/>
      <c r="P79"/>
      <c r="Q79"/>
    </row>
    <row r="80" spans="2:17">
      <c r="B80"/>
      <c r="C80"/>
      <c r="D80"/>
      <c r="E80"/>
      <c r="F80"/>
      <c r="G80"/>
      <c r="H80"/>
      <c r="I80"/>
      <c r="K80"/>
      <c r="L80"/>
      <c r="M80"/>
      <c r="N80"/>
      <c r="O80"/>
      <c r="P80"/>
      <c r="Q80"/>
    </row>
    <row r="81" spans="2:17">
      <c r="B81"/>
      <c r="C81"/>
      <c r="D81"/>
      <c r="E81"/>
      <c r="F81"/>
      <c r="G81"/>
      <c r="H81"/>
      <c r="I81"/>
      <c r="K81"/>
      <c r="L81"/>
      <c r="M81"/>
      <c r="N81"/>
      <c r="O81"/>
      <c r="P81"/>
      <c r="Q81"/>
    </row>
    <row r="82" spans="2:17" ht="39.950000000000003" customHeight="1">
      <c r="B82"/>
      <c r="C82"/>
      <c r="D82"/>
      <c r="E82"/>
      <c r="F82"/>
      <c r="G82"/>
      <c r="H82"/>
      <c r="I82"/>
      <c r="K82"/>
      <c r="L82"/>
      <c r="M82"/>
      <c r="N82"/>
      <c r="O82"/>
      <c r="P82"/>
      <c r="Q82"/>
    </row>
    <row r="83" spans="2:17" ht="16.5" customHeight="1">
      <c r="B83"/>
      <c r="C83"/>
      <c r="D83"/>
      <c r="E83"/>
      <c r="F83"/>
      <c r="G83"/>
      <c r="H83"/>
      <c r="I83"/>
      <c r="K83"/>
      <c r="L83"/>
      <c r="M83"/>
      <c r="N83"/>
      <c r="O83"/>
      <c r="P83"/>
      <c r="Q83"/>
    </row>
    <row r="84" spans="2:17" ht="16.5" customHeight="1">
      <c r="B84"/>
      <c r="C84"/>
      <c r="D84"/>
      <c r="E84"/>
      <c r="F84"/>
      <c r="G84"/>
      <c r="H84"/>
      <c r="I84"/>
      <c r="K84"/>
      <c r="L84"/>
      <c r="M84"/>
      <c r="N84"/>
      <c r="O84"/>
      <c r="P84"/>
      <c r="Q84"/>
    </row>
    <row r="85" spans="2:17" ht="14.25" customHeight="1">
      <c r="B85"/>
      <c r="C85"/>
      <c r="D85"/>
      <c r="E85"/>
      <c r="F85"/>
      <c r="G85"/>
      <c r="H85"/>
      <c r="I85"/>
      <c r="K85"/>
      <c r="L85"/>
      <c r="M85"/>
      <c r="N85"/>
      <c r="O85"/>
      <c r="P85"/>
      <c r="Q85"/>
    </row>
    <row r="86" spans="2:17" s="38" customFormat="1" ht="16.5" customHeight="1"/>
    <row r="87" spans="2:17">
      <c r="B87"/>
      <c r="C87"/>
      <c r="D87"/>
      <c r="E87"/>
      <c r="F87"/>
      <c r="G87"/>
      <c r="H87"/>
      <c r="I87"/>
      <c r="K87"/>
      <c r="L87"/>
      <c r="M87"/>
      <c r="N87"/>
      <c r="O87"/>
      <c r="P87"/>
      <c r="Q87"/>
    </row>
    <row r="88" spans="2:17">
      <c r="B88"/>
      <c r="C88"/>
      <c r="D88"/>
      <c r="E88"/>
      <c r="F88"/>
      <c r="G88"/>
      <c r="H88"/>
      <c r="I88"/>
      <c r="K88"/>
      <c r="L88"/>
      <c r="M88"/>
      <c r="N88"/>
      <c r="O88"/>
      <c r="P88"/>
      <c r="Q88"/>
    </row>
    <row r="89" spans="2:17">
      <c r="B89"/>
      <c r="C89"/>
      <c r="D89"/>
      <c r="E89"/>
      <c r="F89"/>
      <c r="G89"/>
      <c r="H89"/>
      <c r="I89"/>
      <c r="K89"/>
      <c r="L89"/>
      <c r="M89"/>
      <c r="N89"/>
      <c r="O89"/>
      <c r="P89"/>
      <c r="Q89"/>
    </row>
    <row r="90" spans="2:17">
      <c r="B90"/>
      <c r="C90"/>
      <c r="D90"/>
      <c r="E90"/>
      <c r="F90"/>
      <c r="G90"/>
      <c r="H90"/>
      <c r="I90"/>
      <c r="K90"/>
      <c r="L90"/>
      <c r="M90"/>
      <c r="N90"/>
      <c r="O90"/>
      <c r="P90"/>
      <c r="Q90"/>
    </row>
    <row r="91" spans="2:17">
      <c r="B91"/>
      <c r="C91"/>
      <c r="D91"/>
      <c r="E91"/>
      <c r="F91"/>
      <c r="G91"/>
      <c r="H91"/>
      <c r="I91"/>
      <c r="K91"/>
      <c r="L91"/>
      <c r="M91"/>
      <c r="N91"/>
      <c r="O91"/>
      <c r="P91"/>
      <c r="Q91"/>
    </row>
    <row r="92" spans="2:17">
      <c r="B92"/>
      <c r="C92"/>
      <c r="D92"/>
      <c r="E92"/>
      <c r="F92"/>
      <c r="G92"/>
      <c r="H92"/>
      <c r="I92"/>
      <c r="K92"/>
      <c r="L92"/>
      <c r="M92"/>
      <c r="N92"/>
      <c r="O92"/>
      <c r="P92"/>
      <c r="Q92"/>
    </row>
    <row r="93" spans="2:17">
      <c r="B93"/>
      <c r="C93"/>
      <c r="D93"/>
      <c r="E93"/>
      <c r="F93"/>
      <c r="G93"/>
      <c r="H93"/>
      <c r="I93"/>
      <c r="K93"/>
      <c r="L93"/>
      <c r="M93"/>
      <c r="N93"/>
      <c r="O93"/>
      <c r="P93"/>
      <c r="Q93"/>
    </row>
    <row r="94" spans="2:17">
      <c r="B94"/>
      <c r="C94"/>
      <c r="D94"/>
      <c r="E94"/>
      <c r="F94"/>
      <c r="G94"/>
      <c r="H94"/>
      <c r="I94"/>
      <c r="K94"/>
      <c r="L94"/>
      <c r="M94"/>
      <c r="N94"/>
      <c r="O94"/>
      <c r="P94"/>
      <c r="Q94"/>
    </row>
    <row r="95" spans="2:17">
      <c r="B95"/>
      <c r="C95"/>
      <c r="D95"/>
      <c r="E95"/>
      <c r="F95"/>
      <c r="G95"/>
      <c r="H95"/>
      <c r="I95"/>
      <c r="K95"/>
      <c r="L95"/>
      <c r="M95"/>
      <c r="N95"/>
      <c r="O95"/>
      <c r="P95"/>
      <c r="Q95"/>
    </row>
    <row r="96" spans="2:17">
      <c r="B96"/>
      <c r="C96"/>
      <c r="D96"/>
      <c r="E96"/>
      <c r="F96"/>
      <c r="G96"/>
      <c r="H96"/>
      <c r="I96"/>
      <c r="K96"/>
      <c r="L96"/>
      <c r="M96"/>
      <c r="N96"/>
      <c r="O96"/>
      <c r="P96"/>
      <c r="Q96"/>
    </row>
    <row r="97" spans="2:17">
      <c r="B97"/>
      <c r="C97"/>
      <c r="D97"/>
      <c r="E97"/>
      <c r="F97"/>
      <c r="G97"/>
      <c r="H97"/>
      <c r="I97"/>
      <c r="K97"/>
      <c r="L97"/>
      <c r="M97"/>
      <c r="N97"/>
      <c r="O97"/>
      <c r="P97"/>
      <c r="Q97"/>
    </row>
    <row r="98" spans="2:17">
      <c r="B98"/>
      <c r="C98"/>
      <c r="D98"/>
      <c r="E98"/>
      <c r="F98"/>
      <c r="G98"/>
      <c r="H98"/>
      <c r="I98"/>
      <c r="K98"/>
      <c r="L98"/>
      <c r="M98"/>
      <c r="N98"/>
      <c r="O98"/>
      <c r="P98"/>
      <c r="Q98"/>
    </row>
    <row r="99" spans="2:17">
      <c r="B99"/>
      <c r="C99"/>
      <c r="D99"/>
      <c r="E99"/>
      <c r="F99"/>
      <c r="G99"/>
      <c r="H99"/>
      <c r="I99"/>
      <c r="K99"/>
      <c r="L99"/>
      <c r="M99"/>
      <c r="N99"/>
      <c r="O99"/>
      <c r="P99"/>
      <c r="Q99"/>
    </row>
    <row r="100" spans="2:17">
      <c r="B100"/>
      <c r="C100"/>
      <c r="D100"/>
      <c r="E100"/>
      <c r="F100"/>
      <c r="G100"/>
      <c r="H100"/>
      <c r="I100"/>
      <c r="K100"/>
      <c r="L100"/>
      <c r="M100"/>
      <c r="N100"/>
      <c r="O100"/>
      <c r="P100"/>
      <c r="Q100"/>
    </row>
    <row r="101" spans="2:17">
      <c r="B101"/>
      <c r="C101"/>
      <c r="D101"/>
      <c r="E101"/>
      <c r="F101"/>
      <c r="G101"/>
      <c r="H101"/>
      <c r="I101"/>
      <c r="K101"/>
      <c r="L101"/>
      <c r="M101"/>
      <c r="N101"/>
      <c r="O101"/>
      <c r="P101"/>
      <c r="Q101"/>
    </row>
    <row r="102" spans="2:17">
      <c r="B102"/>
      <c r="C102"/>
      <c r="D102"/>
      <c r="E102"/>
      <c r="F102"/>
      <c r="G102"/>
      <c r="H102"/>
      <c r="I102"/>
      <c r="K102"/>
      <c r="L102"/>
      <c r="M102"/>
      <c r="N102"/>
      <c r="O102"/>
      <c r="P102"/>
      <c r="Q102"/>
    </row>
    <row r="103" spans="2:17">
      <c r="B103"/>
      <c r="C103"/>
      <c r="D103"/>
      <c r="E103"/>
      <c r="F103"/>
      <c r="G103"/>
      <c r="H103"/>
      <c r="I103"/>
      <c r="K103"/>
      <c r="L103"/>
      <c r="M103"/>
      <c r="N103"/>
      <c r="O103"/>
      <c r="P103"/>
      <c r="Q103"/>
    </row>
    <row r="104" spans="2:17">
      <c r="B104"/>
      <c r="C104"/>
      <c r="D104"/>
      <c r="E104"/>
      <c r="F104"/>
      <c r="G104"/>
      <c r="H104"/>
      <c r="I104"/>
      <c r="K104"/>
      <c r="L104"/>
      <c r="M104"/>
      <c r="N104"/>
      <c r="O104"/>
      <c r="P104"/>
      <c r="Q104"/>
    </row>
    <row r="105" spans="2:17">
      <c r="B105"/>
      <c r="C105"/>
      <c r="D105"/>
      <c r="E105"/>
      <c r="F105"/>
      <c r="G105"/>
      <c r="H105"/>
      <c r="I105"/>
      <c r="K105"/>
      <c r="L105"/>
      <c r="M105"/>
      <c r="N105"/>
      <c r="O105"/>
      <c r="P105"/>
      <c r="Q105"/>
    </row>
    <row r="106" spans="2:17">
      <c r="B106"/>
      <c r="C106"/>
      <c r="D106"/>
      <c r="E106"/>
      <c r="F106"/>
      <c r="G106"/>
      <c r="H106"/>
      <c r="I106"/>
      <c r="K106"/>
      <c r="L106"/>
      <c r="M106"/>
      <c r="N106"/>
      <c r="O106"/>
      <c r="P106"/>
      <c r="Q106"/>
    </row>
    <row r="107" spans="2:17">
      <c r="B107"/>
      <c r="C107"/>
      <c r="D107"/>
      <c r="E107"/>
      <c r="F107"/>
      <c r="G107"/>
      <c r="H107"/>
      <c r="I107"/>
      <c r="K107"/>
      <c r="L107"/>
      <c r="M107"/>
      <c r="N107"/>
      <c r="O107"/>
      <c r="P107"/>
      <c r="Q107"/>
    </row>
    <row r="108" spans="2:17">
      <c r="B108"/>
      <c r="C108"/>
      <c r="D108"/>
      <c r="E108"/>
      <c r="F108"/>
      <c r="G108"/>
      <c r="H108"/>
      <c r="I108"/>
      <c r="K108"/>
      <c r="L108"/>
      <c r="M108"/>
      <c r="N108"/>
      <c r="O108"/>
      <c r="P108"/>
      <c r="Q108"/>
    </row>
    <row r="109" spans="2:17">
      <c r="B109"/>
      <c r="C109"/>
      <c r="D109"/>
      <c r="E109"/>
      <c r="F109"/>
      <c r="G109"/>
      <c r="H109"/>
      <c r="I109"/>
      <c r="K109"/>
      <c r="L109"/>
      <c r="M109"/>
      <c r="N109"/>
      <c r="O109"/>
      <c r="P109"/>
      <c r="Q109"/>
    </row>
    <row r="110" spans="2:17">
      <c r="B110"/>
      <c r="C110"/>
      <c r="D110"/>
      <c r="E110"/>
      <c r="F110"/>
      <c r="G110"/>
      <c r="H110"/>
      <c r="I110"/>
      <c r="K110"/>
      <c r="L110"/>
      <c r="M110"/>
      <c r="N110"/>
      <c r="O110"/>
      <c r="P110"/>
      <c r="Q110"/>
    </row>
    <row r="111" spans="2:17">
      <c r="B111"/>
      <c r="C111"/>
      <c r="D111"/>
      <c r="E111"/>
      <c r="F111"/>
      <c r="G111"/>
      <c r="H111"/>
      <c r="I111"/>
      <c r="K111"/>
      <c r="L111"/>
      <c r="M111"/>
      <c r="N111"/>
      <c r="O111"/>
      <c r="P111"/>
      <c r="Q111"/>
    </row>
    <row r="112" spans="2:17">
      <c r="B112"/>
      <c r="C112"/>
      <c r="D112"/>
      <c r="E112"/>
      <c r="F112"/>
      <c r="G112"/>
      <c r="H112"/>
      <c r="I112"/>
      <c r="K112"/>
      <c r="L112"/>
      <c r="M112"/>
      <c r="N112"/>
      <c r="O112"/>
      <c r="P112"/>
      <c r="Q112"/>
    </row>
    <row r="113" spans="2:17">
      <c r="B113"/>
      <c r="C113"/>
      <c r="D113"/>
      <c r="E113"/>
      <c r="F113"/>
      <c r="G113"/>
      <c r="H113"/>
      <c r="I113"/>
      <c r="K113"/>
      <c r="L113"/>
      <c r="M113"/>
      <c r="N113"/>
      <c r="O113"/>
      <c r="P113"/>
      <c r="Q113"/>
    </row>
    <row r="114" spans="2:17">
      <c r="B114"/>
      <c r="C114"/>
      <c r="D114"/>
      <c r="E114"/>
      <c r="F114"/>
      <c r="G114"/>
      <c r="H114"/>
      <c r="I114"/>
      <c r="K114"/>
      <c r="L114"/>
      <c r="M114"/>
      <c r="N114"/>
      <c r="O114"/>
      <c r="P114"/>
      <c r="Q114"/>
    </row>
    <row r="115" spans="2:17">
      <c r="B115"/>
      <c r="C115"/>
      <c r="D115"/>
      <c r="E115"/>
      <c r="F115"/>
      <c r="G115"/>
      <c r="H115"/>
      <c r="I115"/>
      <c r="K115"/>
      <c r="L115"/>
      <c r="M115"/>
      <c r="N115"/>
      <c r="O115"/>
      <c r="P115"/>
      <c r="Q115"/>
    </row>
    <row r="116" spans="2:17">
      <c r="B116"/>
      <c r="C116"/>
      <c r="D116"/>
      <c r="E116"/>
      <c r="F116"/>
      <c r="G116"/>
      <c r="H116"/>
      <c r="I116"/>
      <c r="K116"/>
      <c r="L116"/>
      <c r="M116"/>
      <c r="N116"/>
      <c r="O116"/>
      <c r="P116"/>
      <c r="Q116"/>
    </row>
    <row r="117" spans="2:17">
      <c r="B117"/>
      <c r="C117"/>
      <c r="D117"/>
      <c r="E117"/>
      <c r="F117"/>
      <c r="G117"/>
      <c r="H117"/>
      <c r="I117"/>
      <c r="K117"/>
      <c r="L117"/>
      <c r="M117"/>
      <c r="N117"/>
      <c r="O117"/>
      <c r="P117"/>
      <c r="Q117"/>
    </row>
    <row r="118" spans="2:17">
      <c r="B118"/>
      <c r="C118"/>
      <c r="D118"/>
      <c r="E118"/>
      <c r="F118"/>
      <c r="G118"/>
      <c r="H118"/>
      <c r="I118"/>
      <c r="K118"/>
      <c r="L118"/>
      <c r="M118"/>
      <c r="N118"/>
      <c r="O118"/>
      <c r="P118"/>
      <c r="Q118"/>
    </row>
    <row r="119" spans="2:17">
      <c r="B119"/>
      <c r="C119"/>
      <c r="D119"/>
      <c r="E119"/>
      <c r="F119"/>
      <c r="G119"/>
      <c r="H119"/>
      <c r="I119"/>
      <c r="K119"/>
      <c r="L119"/>
      <c r="M119"/>
      <c r="N119"/>
      <c r="O119"/>
      <c r="P119"/>
      <c r="Q119"/>
    </row>
    <row r="120" spans="2:17">
      <c r="B120"/>
      <c r="C120"/>
      <c r="D120"/>
      <c r="E120"/>
      <c r="F120"/>
      <c r="G120"/>
      <c r="H120"/>
      <c r="I120"/>
      <c r="K120"/>
      <c r="L120"/>
      <c r="M120"/>
      <c r="N120"/>
      <c r="O120"/>
      <c r="P120"/>
      <c r="Q120"/>
    </row>
    <row r="121" spans="2:17">
      <c r="B121"/>
      <c r="C121"/>
      <c r="D121"/>
      <c r="E121"/>
      <c r="F121"/>
      <c r="G121"/>
      <c r="H121"/>
      <c r="I121"/>
      <c r="K121"/>
      <c r="L121"/>
      <c r="M121"/>
      <c r="N121"/>
      <c r="O121"/>
      <c r="P121"/>
      <c r="Q121"/>
    </row>
    <row r="122" spans="2:17">
      <c r="B122"/>
      <c r="C122"/>
      <c r="D122"/>
      <c r="E122"/>
      <c r="F122"/>
      <c r="G122"/>
      <c r="H122"/>
      <c r="I122"/>
      <c r="K122"/>
      <c r="L122"/>
      <c r="M122"/>
      <c r="N122"/>
      <c r="O122"/>
      <c r="P122"/>
      <c r="Q122"/>
    </row>
    <row r="123" spans="2:17">
      <c r="B123"/>
      <c r="C123"/>
      <c r="D123"/>
      <c r="E123"/>
      <c r="F123"/>
      <c r="G123"/>
      <c r="H123"/>
      <c r="I123"/>
      <c r="K123"/>
      <c r="L123"/>
      <c r="M123"/>
      <c r="N123"/>
      <c r="O123"/>
      <c r="P123"/>
      <c r="Q123"/>
    </row>
    <row r="124" spans="2:17">
      <c r="B124"/>
      <c r="C124"/>
      <c r="D124"/>
      <c r="E124"/>
      <c r="F124"/>
      <c r="G124"/>
      <c r="H124"/>
      <c r="I124"/>
      <c r="K124"/>
      <c r="L124"/>
      <c r="M124"/>
      <c r="N124"/>
      <c r="O124"/>
      <c r="P124"/>
      <c r="Q124"/>
    </row>
    <row r="125" spans="2:17">
      <c r="B125"/>
      <c r="C125"/>
      <c r="D125"/>
      <c r="E125"/>
      <c r="F125"/>
      <c r="G125"/>
      <c r="H125"/>
      <c r="I125"/>
      <c r="K125"/>
      <c r="L125"/>
      <c r="M125"/>
      <c r="N125"/>
      <c r="O125"/>
      <c r="P125"/>
      <c r="Q125"/>
    </row>
    <row r="126" spans="2:17">
      <c r="B126"/>
      <c r="C126"/>
      <c r="D126"/>
      <c r="E126"/>
      <c r="F126"/>
      <c r="G126"/>
      <c r="H126"/>
      <c r="I126"/>
      <c r="K126"/>
      <c r="L126"/>
      <c r="M126"/>
      <c r="N126"/>
      <c r="O126"/>
      <c r="P126"/>
      <c r="Q126"/>
    </row>
    <row r="127" spans="2:17">
      <c r="B127"/>
      <c r="C127"/>
      <c r="D127"/>
      <c r="E127"/>
      <c r="F127"/>
      <c r="G127"/>
      <c r="H127"/>
      <c r="I127"/>
      <c r="K127"/>
      <c r="L127"/>
      <c r="M127"/>
      <c r="N127"/>
      <c r="O127"/>
      <c r="P127"/>
      <c r="Q127"/>
    </row>
    <row r="128" spans="2:17">
      <c r="B128"/>
      <c r="C128"/>
      <c r="D128"/>
      <c r="E128"/>
      <c r="F128"/>
      <c r="G128"/>
      <c r="H128"/>
      <c r="I128"/>
      <c r="K128"/>
      <c r="L128"/>
      <c r="M128"/>
      <c r="N128"/>
      <c r="O128"/>
      <c r="P128"/>
      <c r="Q128"/>
    </row>
    <row r="129" spans="2:17">
      <c r="B129"/>
      <c r="C129"/>
      <c r="D129"/>
      <c r="E129"/>
      <c r="F129"/>
      <c r="G129"/>
      <c r="H129"/>
      <c r="I129"/>
      <c r="K129"/>
      <c r="L129"/>
      <c r="M129"/>
      <c r="N129"/>
      <c r="O129"/>
      <c r="P129"/>
      <c r="Q129"/>
    </row>
    <row r="130" spans="2:17">
      <c r="B130"/>
      <c r="C130"/>
      <c r="D130"/>
      <c r="E130"/>
      <c r="F130"/>
      <c r="G130"/>
      <c r="H130"/>
      <c r="I130"/>
      <c r="K130"/>
      <c r="L130"/>
      <c r="M130"/>
      <c r="N130"/>
      <c r="O130"/>
      <c r="P130"/>
      <c r="Q130"/>
    </row>
    <row r="131" spans="2:17">
      <c r="B131"/>
      <c r="C131"/>
      <c r="D131"/>
      <c r="E131"/>
      <c r="F131"/>
      <c r="G131"/>
      <c r="H131"/>
      <c r="I131"/>
      <c r="K131"/>
      <c r="L131"/>
      <c r="M131"/>
      <c r="N131"/>
      <c r="O131"/>
      <c r="P131"/>
      <c r="Q131"/>
    </row>
    <row r="132" spans="2:17">
      <c r="B132"/>
      <c r="C132"/>
      <c r="D132"/>
      <c r="E132"/>
      <c r="F132"/>
      <c r="G132"/>
      <c r="H132"/>
      <c r="I132"/>
      <c r="K132"/>
      <c r="L132"/>
      <c r="M132"/>
      <c r="N132"/>
      <c r="O132"/>
      <c r="P132"/>
      <c r="Q132"/>
    </row>
    <row r="133" spans="2:17">
      <c r="B133"/>
      <c r="C133"/>
      <c r="D133"/>
      <c r="E133"/>
      <c r="F133"/>
      <c r="G133"/>
      <c r="H133"/>
      <c r="I133"/>
      <c r="K133"/>
      <c r="L133"/>
      <c r="M133"/>
      <c r="N133"/>
      <c r="O133"/>
      <c r="P133"/>
      <c r="Q133"/>
    </row>
    <row r="134" spans="2:17">
      <c r="B134"/>
      <c r="C134"/>
      <c r="D134"/>
      <c r="E134"/>
      <c r="F134"/>
      <c r="G134"/>
      <c r="H134"/>
      <c r="I134"/>
      <c r="K134"/>
      <c r="L134"/>
      <c r="M134"/>
      <c r="N134"/>
      <c r="O134"/>
      <c r="P134"/>
      <c r="Q134"/>
    </row>
    <row r="135" spans="2:17">
      <c r="B135"/>
      <c r="C135"/>
      <c r="D135"/>
      <c r="E135"/>
      <c r="F135"/>
      <c r="G135"/>
      <c r="H135"/>
      <c r="I135"/>
      <c r="K135"/>
      <c r="L135"/>
      <c r="M135"/>
      <c r="N135"/>
      <c r="O135"/>
      <c r="P135"/>
      <c r="Q135"/>
    </row>
    <row r="136" spans="2:17">
      <c r="B136"/>
      <c r="C136"/>
      <c r="D136"/>
      <c r="E136"/>
      <c r="F136"/>
      <c r="G136"/>
      <c r="H136"/>
      <c r="I136"/>
      <c r="K136"/>
      <c r="L136"/>
      <c r="M136"/>
      <c r="N136"/>
      <c r="O136"/>
      <c r="P136"/>
      <c r="Q136"/>
    </row>
    <row r="137" spans="2:17">
      <c r="B137"/>
      <c r="C137"/>
      <c r="D137"/>
      <c r="E137"/>
      <c r="F137"/>
      <c r="G137"/>
      <c r="H137"/>
      <c r="I137"/>
      <c r="K137"/>
      <c r="L137"/>
      <c r="M137"/>
      <c r="N137"/>
      <c r="O137"/>
      <c r="P137"/>
      <c r="Q137"/>
    </row>
    <row r="138" spans="2:17">
      <c r="B138"/>
      <c r="C138"/>
      <c r="D138"/>
      <c r="E138"/>
      <c r="F138"/>
      <c r="G138"/>
      <c r="H138"/>
      <c r="I138"/>
      <c r="K138"/>
      <c r="L138"/>
      <c r="M138"/>
      <c r="N138"/>
      <c r="O138"/>
      <c r="P138"/>
      <c r="Q138"/>
    </row>
    <row r="139" spans="2:17">
      <c r="B139"/>
      <c r="C139"/>
      <c r="D139"/>
      <c r="E139"/>
      <c r="F139"/>
      <c r="G139"/>
      <c r="H139"/>
      <c r="I139"/>
      <c r="K139"/>
      <c r="L139"/>
      <c r="M139"/>
      <c r="N139"/>
      <c r="O139"/>
      <c r="P139"/>
      <c r="Q139"/>
    </row>
    <row r="140" spans="2:17">
      <c r="B140"/>
      <c r="C140"/>
      <c r="D140"/>
      <c r="E140"/>
      <c r="F140"/>
      <c r="G140"/>
      <c r="H140"/>
      <c r="I140"/>
      <c r="K140"/>
      <c r="L140"/>
      <c r="M140"/>
      <c r="N140"/>
      <c r="O140"/>
      <c r="P140"/>
      <c r="Q140"/>
    </row>
    <row r="141" spans="2:17">
      <c r="B141"/>
      <c r="C141"/>
      <c r="D141"/>
      <c r="E141"/>
      <c r="F141"/>
      <c r="G141"/>
      <c r="H141"/>
      <c r="I141"/>
      <c r="K141"/>
      <c r="L141"/>
      <c r="M141"/>
      <c r="N141"/>
      <c r="O141"/>
      <c r="P141"/>
      <c r="Q141"/>
    </row>
    <row r="142" spans="2:17">
      <c r="B142"/>
      <c r="C142"/>
      <c r="D142"/>
      <c r="E142"/>
      <c r="F142"/>
      <c r="G142"/>
      <c r="H142"/>
      <c r="I142"/>
      <c r="K142"/>
      <c r="L142"/>
      <c r="M142"/>
      <c r="N142"/>
      <c r="O142"/>
      <c r="P142"/>
      <c r="Q142"/>
    </row>
    <row r="143" spans="2:17">
      <c r="B143"/>
      <c r="C143"/>
      <c r="D143"/>
      <c r="E143"/>
      <c r="F143"/>
      <c r="G143"/>
      <c r="H143"/>
      <c r="I143"/>
      <c r="K143"/>
      <c r="L143"/>
      <c r="M143"/>
      <c r="N143"/>
      <c r="O143"/>
      <c r="P143"/>
      <c r="Q143"/>
    </row>
    <row r="144" spans="2:17">
      <c r="B144"/>
      <c r="C144"/>
      <c r="D144"/>
      <c r="E144"/>
      <c r="F144"/>
      <c r="G144"/>
      <c r="H144"/>
      <c r="I144"/>
      <c r="K144"/>
      <c r="L144"/>
      <c r="M144"/>
      <c r="N144"/>
      <c r="O144"/>
      <c r="P144"/>
      <c r="Q144"/>
    </row>
    <row r="145" spans="2:17">
      <c r="B145"/>
      <c r="C145"/>
      <c r="D145"/>
      <c r="E145"/>
      <c r="F145"/>
      <c r="G145"/>
      <c r="H145"/>
      <c r="I145"/>
      <c r="K145"/>
      <c r="L145"/>
      <c r="M145"/>
      <c r="N145"/>
      <c r="O145"/>
      <c r="P145"/>
      <c r="Q145"/>
    </row>
    <row r="146" spans="2:17">
      <c r="B146"/>
      <c r="C146"/>
      <c r="D146"/>
      <c r="E146"/>
      <c r="F146"/>
      <c r="G146"/>
      <c r="H146"/>
      <c r="I146"/>
      <c r="K146"/>
      <c r="L146"/>
      <c r="M146"/>
      <c r="N146"/>
      <c r="O146"/>
      <c r="P146"/>
      <c r="Q146"/>
    </row>
    <row r="147" spans="2:17">
      <c r="B147"/>
      <c r="C147"/>
      <c r="D147"/>
      <c r="E147"/>
      <c r="F147"/>
      <c r="G147"/>
      <c r="H147"/>
      <c r="I147"/>
      <c r="K147"/>
      <c r="L147"/>
      <c r="M147"/>
      <c r="N147"/>
      <c r="O147"/>
      <c r="P147"/>
      <c r="Q147"/>
    </row>
    <row r="148" spans="2:17">
      <c r="B148"/>
      <c r="C148"/>
      <c r="D148"/>
      <c r="E148"/>
      <c r="F148"/>
      <c r="G148"/>
      <c r="H148"/>
      <c r="I148"/>
      <c r="K148"/>
      <c r="L148"/>
      <c r="M148"/>
      <c r="N148"/>
      <c r="O148"/>
      <c r="P148"/>
      <c r="Q148"/>
    </row>
    <row r="149" spans="2:17">
      <c r="B149"/>
      <c r="C149"/>
      <c r="D149"/>
      <c r="E149"/>
      <c r="F149"/>
      <c r="G149"/>
      <c r="H149"/>
      <c r="I149"/>
      <c r="K149"/>
      <c r="L149"/>
      <c r="M149"/>
      <c r="N149"/>
      <c r="O149"/>
      <c r="P149"/>
      <c r="Q149"/>
    </row>
    <row r="150" spans="2:17">
      <c r="B150"/>
      <c r="C150"/>
      <c r="D150"/>
      <c r="E150"/>
      <c r="F150"/>
      <c r="G150"/>
      <c r="H150"/>
      <c r="I150"/>
      <c r="K150"/>
      <c r="L150"/>
      <c r="M150"/>
      <c r="N150"/>
      <c r="O150"/>
      <c r="P150"/>
      <c r="Q150"/>
    </row>
    <row r="151" spans="2:17">
      <c r="B151"/>
      <c r="C151"/>
      <c r="D151"/>
      <c r="E151"/>
      <c r="F151"/>
      <c r="G151"/>
      <c r="H151"/>
      <c r="I151"/>
      <c r="K151"/>
      <c r="L151"/>
      <c r="M151"/>
      <c r="N151"/>
      <c r="O151"/>
      <c r="P151"/>
      <c r="Q151"/>
    </row>
    <row r="152" spans="2:17">
      <c r="B152"/>
      <c r="C152"/>
      <c r="D152"/>
      <c r="E152"/>
      <c r="F152"/>
      <c r="G152"/>
      <c r="H152"/>
      <c r="I152"/>
      <c r="K152"/>
      <c r="L152"/>
      <c r="M152"/>
      <c r="N152"/>
      <c r="O152"/>
      <c r="P152"/>
      <c r="Q152"/>
    </row>
    <row r="153" spans="2:17">
      <c r="B153"/>
      <c r="C153"/>
      <c r="D153"/>
      <c r="E153"/>
      <c r="F153"/>
      <c r="G153"/>
      <c r="H153"/>
      <c r="I153"/>
      <c r="K153"/>
      <c r="L153"/>
      <c r="M153"/>
      <c r="N153"/>
      <c r="O153"/>
      <c r="P153"/>
      <c r="Q153"/>
    </row>
    <row r="154" spans="2:17">
      <c r="B154"/>
      <c r="C154"/>
      <c r="D154"/>
      <c r="E154"/>
      <c r="F154"/>
      <c r="G154"/>
      <c r="H154"/>
      <c r="I154"/>
      <c r="K154"/>
      <c r="L154"/>
      <c r="M154"/>
      <c r="N154"/>
      <c r="O154"/>
      <c r="P154"/>
      <c r="Q154"/>
    </row>
    <row r="155" spans="2:17">
      <c r="B155"/>
      <c r="C155"/>
      <c r="D155"/>
      <c r="E155"/>
      <c r="F155"/>
      <c r="G155"/>
      <c r="H155"/>
      <c r="I155"/>
      <c r="K155"/>
      <c r="L155"/>
      <c r="M155"/>
      <c r="N155"/>
      <c r="O155"/>
      <c r="P155"/>
      <c r="Q155"/>
    </row>
    <row r="156" spans="2:17">
      <c r="B156"/>
      <c r="C156"/>
      <c r="D156"/>
      <c r="E156"/>
      <c r="F156"/>
      <c r="G156"/>
      <c r="H156"/>
      <c r="I156"/>
      <c r="K156"/>
      <c r="L156"/>
      <c r="M156"/>
      <c r="N156"/>
      <c r="O156"/>
      <c r="P156"/>
      <c r="Q156"/>
    </row>
    <row r="157" spans="2:17">
      <c r="B157"/>
      <c r="C157"/>
      <c r="D157"/>
      <c r="E157"/>
      <c r="F157"/>
      <c r="G157"/>
      <c r="H157"/>
      <c r="I157"/>
      <c r="K157"/>
      <c r="L157"/>
      <c r="M157"/>
      <c r="N157"/>
      <c r="O157"/>
      <c r="P157"/>
      <c r="Q157"/>
    </row>
    <row r="158" spans="2:17">
      <c r="B158"/>
      <c r="C158"/>
      <c r="D158"/>
      <c r="E158"/>
      <c r="F158"/>
      <c r="G158"/>
      <c r="H158"/>
      <c r="I158"/>
      <c r="K158"/>
      <c r="L158"/>
      <c r="M158"/>
      <c r="N158"/>
      <c r="O158"/>
      <c r="P158"/>
      <c r="Q158"/>
    </row>
    <row r="159" spans="2:17">
      <c r="B159"/>
      <c r="C159"/>
      <c r="D159"/>
      <c r="E159"/>
      <c r="F159"/>
      <c r="G159"/>
      <c r="H159"/>
      <c r="I159"/>
      <c r="K159"/>
      <c r="L159"/>
      <c r="M159"/>
      <c r="N159"/>
      <c r="O159"/>
      <c r="P159"/>
      <c r="Q159"/>
    </row>
    <row r="160" spans="2:17">
      <c r="B160"/>
      <c r="C160"/>
      <c r="D160"/>
      <c r="E160"/>
      <c r="F160"/>
      <c r="G160"/>
      <c r="H160"/>
      <c r="I160"/>
      <c r="K160"/>
      <c r="L160"/>
      <c r="M160"/>
      <c r="N160"/>
      <c r="O160"/>
      <c r="P160"/>
      <c r="Q160"/>
    </row>
    <row r="161" spans="2:17">
      <c r="B161"/>
      <c r="C161"/>
      <c r="D161"/>
      <c r="E161"/>
      <c r="F161"/>
      <c r="G161"/>
      <c r="H161"/>
      <c r="I161"/>
      <c r="K161"/>
      <c r="L161"/>
      <c r="M161"/>
      <c r="N161"/>
      <c r="O161"/>
      <c r="P161"/>
      <c r="Q161"/>
    </row>
    <row r="162" spans="2:17">
      <c r="B162"/>
      <c r="C162"/>
      <c r="D162"/>
      <c r="E162"/>
      <c r="F162"/>
      <c r="G162"/>
      <c r="H162"/>
      <c r="I162"/>
      <c r="K162"/>
      <c r="L162"/>
      <c r="M162"/>
      <c r="N162"/>
      <c r="O162"/>
      <c r="P162"/>
      <c r="Q162"/>
    </row>
    <row r="163" spans="2:17">
      <c r="B163"/>
      <c r="C163"/>
      <c r="D163"/>
      <c r="E163"/>
      <c r="F163"/>
      <c r="G163"/>
      <c r="H163"/>
      <c r="I163"/>
      <c r="K163"/>
      <c r="L163"/>
      <c r="M163"/>
      <c r="N163"/>
      <c r="O163"/>
      <c r="P163"/>
      <c r="Q163"/>
    </row>
    <row r="164" spans="2:17">
      <c r="B164"/>
      <c r="C164"/>
      <c r="D164"/>
      <c r="E164"/>
      <c r="F164"/>
      <c r="G164"/>
      <c r="H164"/>
      <c r="I164"/>
      <c r="K164"/>
      <c r="L164"/>
      <c r="M164"/>
      <c r="N164"/>
      <c r="O164"/>
      <c r="P164"/>
      <c r="Q164"/>
    </row>
    <row r="165" spans="2:17">
      <c r="B165"/>
      <c r="C165"/>
      <c r="D165"/>
      <c r="E165"/>
      <c r="F165"/>
      <c r="G165"/>
      <c r="H165"/>
      <c r="I165"/>
      <c r="K165"/>
      <c r="L165"/>
      <c r="M165"/>
      <c r="N165"/>
      <c r="O165"/>
      <c r="P165"/>
      <c r="Q165"/>
    </row>
    <row r="166" spans="2:17">
      <c r="B166"/>
      <c r="C166"/>
      <c r="D166"/>
      <c r="E166"/>
      <c r="F166"/>
      <c r="G166"/>
      <c r="H166"/>
      <c r="I166"/>
      <c r="K166"/>
      <c r="L166"/>
      <c r="M166"/>
      <c r="N166"/>
      <c r="O166"/>
      <c r="P166"/>
      <c r="Q166"/>
    </row>
    <row r="167" spans="2:17">
      <c r="B167"/>
      <c r="C167"/>
      <c r="D167"/>
      <c r="E167"/>
      <c r="F167"/>
      <c r="G167"/>
      <c r="H167"/>
      <c r="I167"/>
      <c r="K167"/>
      <c r="L167"/>
      <c r="M167"/>
      <c r="N167"/>
      <c r="O167"/>
      <c r="P167"/>
      <c r="Q167"/>
    </row>
    <row r="168" spans="2:17">
      <c r="B168"/>
      <c r="C168"/>
      <c r="D168"/>
      <c r="E168"/>
      <c r="F168"/>
      <c r="G168"/>
      <c r="H168"/>
      <c r="I168"/>
      <c r="K168"/>
      <c r="L168"/>
      <c r="M168"/>
      <c r="N168"/>
      <c r="O168"/>
      <c r="P168"/>
      <c r="Q168"/>
    </row>
    <row r="169" spans="2:17">
      <c r="B169"/>
      <c r="C169"/>
      <c r="D169"/>
      <c r="E169"/>
      <c r="F169"/>
      <c r="G169"/>
      <c r="H169"/>
      <c r="I169"/>
      <c r="K169"/>
      <c r="L169"/>
      <c r="M169"/>
      <c r="N169"/>
      <c r="O169"/>
      <c r="P169"/>
      <c r="Q169"/>
    </row>
    <row r="170" spans="2:17">
      <c r="B170"/>
      <c r="C170"/>
      <c r="D170"/>
      <c r="E170"/>
      <c r="F170"/>
      <c r="G170"/>
      <c r="H170"/>
      <c r="I170"/>
      <c r="K170"/>
      <c r="L170"/>
      <c r="M170"/>
      <c r="N170"/>
      <c r="O170"/>
      <c r="P170"/>
      <c r="Q170"/>
    </row>
    <row r="171" spans="2:17">
      <c r="B171"/>
      <c r="C171"/>
      <c r="D171"/>
      <c r="E171"/>
      <c r="F171"/>
      <c r="G171"/>
      <c r="H171"/>
      <c r="I171"/>
      <c r="K171"/>
      <c r="L171"/>
      <c r="M171"/>
      <c r="N171"/>
      <c r="O171"/>
      <c r="P171"/>
      <c r="Q171"/>
    </row>
    <row r="172" spans="2:17">
      <c r="B172"/>
      <c r="C172"/>
      <c r="D172"/>
      <c r="E172"/>
      <c r="F172"/>
      <c r="G172"/>
      <c r="H172"/>
      <c r="I172"/>
      <c r="K172"/>
      <c r="L172"/>
      <c r="M172"/>
      <c r="N172"/>
      <c r="O172"/>
      <c r="P172"/>
      <c r="Q172"/>
    </row>
    <row r="173" spans="2:17">
      <c r="B173"/>
      <c r="C173"/>
      <c r="D173"/>
      <c r="E173"/>
      <c r="F173"/>
      <c r="G173"/>
      <c r="H173"/>
      <c r="I173"/>
      <c r="K173"/>
      <c r="L173"/>
      <c r="M173"/>
      <c r="N173"/>
      <c r="O173"/>
      <c r="P173"/>
      <c r="Q173"/>
    </row>
    <row r="174" spans="2:17">
      <c r="B174"/>
      <c r="C174"/>
      <c r="D174"/>
      <c r="E174"/>
      <c r="F174"/>
      <c r="G174"/>
      <c r="H174"/>
      <c r="I174"/>
      <c r="K174"/>
      <c r="L174"/>
      <c r="M174"/>
      <c r="N174"/>
      <c r="O174"/>
      <c r="P174"/>
      <c r="Q174"/>
    </row>
    <row r="175" spans="2:17">
      <c r="B175"/>
      <c r="C175"/>
      <c r="D175"/>
      <c r="E175"/>
      <c r="F175"/>
      <c r="G175"/>
      <c r="H175"/>
      <c r="I175"/>
      <c r="K175"/>
      <c r="L175"/>
      <c r="M175"/>
      <c r="N175"/>
      <c r="O175"/>
      <c r="P175"/>
      <c r="Q175"/>
    </row>
    <row r="176" spans="2:17">
      <c r="B176"/>
      <c r="C176"/>
      <c r="D176"/>
      <c r="E176"/>
      <c r="F176"/>
      <c r="G176"/>
      <c r="H176"/>
      <c r="I176"/>
      <c r="K176"/>
      <c r="L176"/>
      <c r="M176"/>
      <c r="N176"/>
      <c r="O176"/>
      <c r="P176"/>
      <c r="Q176"/>
    </row>
    <row r="177" spans="2:17">
      <c r="B177"/>
      <c r="C177"/>
      <c r="D177"/>
      <c r="E177"/>
      <c r="F177"/>
      <c r="G177"/>
      <c r="H177"/>
      <c r="I177"/>
      <c r="K177"/>
      <c r="L177"/>
      <c r="M177"/>
      <c r="N177"/>
      <c r="O177"/>
      <c r="P177"/>
      <c r="Q177"/>
    </row>
    <row r="178" spans="2:17">
      <c r="B178"/>
      <c r="C178"/>
      <c r="D178"/>
      <c r="E178"/>
      <c r="F178"/>
      <c r="G178"/>
      <c r="H178"/>
      <c r="I178"/>
      <c r="K178"/>
      <c r="L178"/>
      <c r="M178"/>
      <c r="N178"/>
      <c r="O178"/>
      <c r="P178"/>
      <c r="Q178"/>
    </row>
    <row r="179" spans="2:17">
      <c r="B179"/>
      <c r="C179"/>
      <c r="D179"/>
      <c r="E179"/>
      <c r="F179"/>
      <c r="G179"/>
      <c r="H179"/>
      <c r="I179"/>
      <c r="K179"/>
      <c r="L179"/>
      <c r="M179"/>
      <c r="N179"/>
      <c r="O179"/>
      <c r="P179"/>
      <c r="Q179"/>
    </row>
    <row r="180" spans="2:17">
      <c r="B180"/>
      <c r="C180"/>
      <c r="D180"/>
      <c r="E180"/>
      <c r="F180"/>
      <c r="G180"/>
      <c r="H180"/>
      <c r="I180"/>
      <c r="K180"/>
      <c r="L180"/>
      <c r="M180"/>
      <c r="N180"/>
      <c r="O180"/>
      <c r="P180"/>
      <c r="Q180"/>
    </row>
    <row r="181" spans="2:17">
      <c r="B181"/>
      <c r="C181"/>
      <c r="D181"/>
      <c r="E181"/>
      <c r="F181"/>
      <c r="G181"/>
      <c r="H181"/>
      <c r="I181"/>
      <c r="K181"/>
      <c r="L181"/>
      <c r="M181"/>
      <c r="N181"/>
      <c r="O181"/>
      <c r="P181"/>
      <c r="Q181"/>
    </row>
    <row r="182" spans="2:17">
      <c r="B182"/>
      <c r="C182"/>
      <c r="D182"/>
      <c r="E182"/>
      <c r="F182"/>
      <c r="G182"/>
      <c r="H182"/>
      <c r="I182"/>
      <c r="K182"/>
      <c r="L182"/>
      <c r="M182"/>
      <c r="N182"/>
      <c r="O182"/>
      <c r="P182"/>
      <c r="Q182"/>
    </row>
    <row r="183" spans="2:17">
      <c r="B183"/>
      <c r="C183"/>
      <c r="D183"/>
      <c r="E183"/>
      <c r="F183"/>
      <c r="G183"/>
      <c r="H183"/>
      <c r="I183"/>
      <c r="K183"/>
      <c r="L183"/>
      <c r="M183"/>
      <c r="N183"/>
      <c r="O183"/>
      <c r="P183"/>
      <c r="Q183"/>
    </row>
    <row r="184" spans="2:17">
      <c r="B184"/>
      <c r="C184"/>
      <c r="D184"/>
      <c r="E184"/>
      <c r="F184"/>
      <c r="G184"/>
      <c r="H184"/>
      <c r="I184"/>
      <c r="K184"/>
      <c r="L184"/>
      <c r="M184"/>
      <c r="N184"/>
      <c r="O184"/>
      <c r="P184"/>
      <c r="Q184"/>
    </row>
    <row r="185" spans="2:17">
      <c r="B185"/>
      <c r="C185"/>
      <c r="D185"/>
      <c r="E185"/>
      <c r="F185"/>
      <c r="G185"/>
      <c r="H185"/>
      <c r="I185"/>
      <c r="K185"/>
      <c r="L185"/>
      <c r="M185"/>
      <c r="N185"/>
      <c r="O185"/>
      <c r="P185"/>
      <c r="Q185"/>
    </row>
    <row r="186" spans="2:17">
      <c r="B186"/>
      <c r="C186"/>
      <c r="D186"/>
      <c r="E186"/>
      <c r="F186"/>
      <c r="G186"/>
      <c r="H186"/>
      <c r="I186"/>
      <c r="K186"/>
      <c r="L186"/>
      <c r="M186"/>
      <c r="N186"/>
      <c r="O186"/>
      <c r="P186"/>
      <c r="Q186"/>
    </row>
    <row r="187" spans="2:17">
      <c r="B187"/>
      <c r="C187"/>
      <c r="D187"/>
      <c r="E187"/>
      <c r="F187"/>
      <c r="G187"/>
      <c r="H187"/>
      <c r="I187"/>
      <c r="K187"/>
      <c r="L187"/>
      <c r="M187"/>
      <c r="N187"/>
      <c r="O187"/>
      <c r="P187"/>
      <c r="Q187"/>
    </row>
    <row r="188" spans="2:17">
      <c r="B188"/>
      <c r="C188"/>
      <c r="D188"/>
      <c r="E188"/>
      <c r="F188"/>
      <c r="G188"/>
      <c r="H188"/>
      <c r="I188"/>
      <c r="K188"/>
      <c r="L188"/>
      <c r="M188"/>
      <c r="N188"/>
      <c r="O188"/>
      <c r="P188"/>
      <c r="Q188"/>
    </row>
    <row r="189" spans="2:17">
      <c r="B189"/>
      <c r="C189"/>
      <c r="D189"/>
      <c r="E189"/>
      <c r="F189"/>
      <c r="G189"/>
      <c r="H189"/>
      <c r="I189"/>
      <c r="K189"/>
      <c r="L189"/>
      <c r="M189"/>
      <c r="N189"/>
      <c r="O189"/>
      <c r="P189"/>
      <c r="Q189"/>
    </row>
    <row r="190" spans="2:17">
      <c r="B190"/>
      <c r="C190"/>
      <c r="D190"/>
      <c r="E190"/>
      <c r="F190"/>
      <c r="G190"/>
      <c r="H190"/>
      <c r="I190"/>
      <c r="K190"/>
      <c r="L190"/>
      <c r="M190"/>
      <c r="N190"/>
      <c r="O190"/>
      <c r="P190"/>
      <c r="Q190"/>
    </row>
    <row r="191" spans="2:17">
      <c r="B191"/>
      <c r="C191"/>
      <c r="D191"/>
      <c r="E191"/>
      <c r="F191"/>
      <c r="G191"/>
      <c r="H191"/>
      <c r="I191"/>
      <c r="K191"/>
      <c r="L191"/>
      <c r="M191"/>
      <c r="N191"/>
      <c r="O191"/>
      <c r="P191"/>
      <c r="Q191"/>
    </row>
    <row r="192" spans="2:17">
      <c r="B192"/>
      <c r="C192"/>
      <c r="D192"/>
      <c r="E192"/>
      <c r="F192"/>
      <c r="G192"/>
      <c r="H192"/>
      <c r="I192"/>
      <c r="K192"/>
      <c r="L192"/>
      <c r="M192"/>
      <c r="N192"/>
      <c r="O192"/>
      <c r="P192"/>
      <c r="Q192"/>
    </row>
    <row r="193" spans="2:17">
      <c r="B193"/>
      <c r="C193"/>
      <c r="D193"/>
      <c r="E193"/>
      <c r="F193"/>
      <c r="G193"/>
      <c r="H193"/>
      <c r="I193"/>
      <c r="K193"/>
      <c r="L193"/>
      <c r="M193"/>
      <c r="N193"/>
      <c r="O193"/>
      <c r="P193"/>
      <c r="Q193"/>
    </row>
    <row r="194" spans="2:17">
      <c r="B194"/>
      <c r="C194"/>
      <c r="D194"/>
      <c r="E194"/>
      <c r="F194"/>
      <c r="G194"/>
      <c r="H194"/>
      <c r="I194"/>
      <c r="K194"/>
      <c r="L194"/>
      <c r="M194"/>
      <c r="N194"/>
      <c r="O194"/>
      <c r="P194"/>
      <c r="Q194"/>
    </row>
    <row r="195" spans="2:17">
      <c r="B195"/>
      <c r="C195"/>
      <c r="D195"/>
      <c r="E195"/>
      <c r="F195"/>
      <c r="G195"/>
      <c r="H195"/>
      <c r="I195"/>
      <c r="K195"/>
      <c r="L195"/>
      <c r="M195"/>
      <c r="N195"/>
      <c r="O195"/>
      <c r="P195"/>
      <c r="Q195"/>
    </row>
    <row r="196" spans="2:17">
      <c r="B196"/>
      <c r="C196"/>
      <c r="D196"/>
      <c r="E196"/>
      <c r="F196"/>
      <c r="G196"/>
      <c r="H196"/>
      <c r="I196"/>
      <c r="K196"/>
      <c r="L196"/>
      <c r="M196"/>
      <c r="N196"/>
      <c r="O196"/>
      <c r="P196"/>
      <c r="Q196"/>
    </row>
    <row r="197" spans="2:17">
      <c r="B197"/>
      <c r="C197"/>
      <c r="D197"/>
      <c r="E197"/>
      <c r="F197"/>
      <c r="G197"/>
      <c r="H197"/>
      <c r="I197"/>
      <c r="K197"/>
      <c r="L197"/>
      <c r="M197"/>
      <c r="N197"/>
      <c r="O197"/>
      <c r="P197"/>
      <c r="Q197"/>
    </row>
    <row r="198" spans="2:17">
      <c r="B198"/>
      <c r="C198"/>
      <c r="D198"/>
      <c r="E198"/>
      <c r="F198"/>
      <c r="G198"/>
      <c r="H198"/>
      <c r="I198"/>
      <c r="K198"/>
      <c r="L198"/>
      <c r="M198"/>
      <c r="N198"/>
      <c r="O198"/>
      <c r="P198"/>
      <c r="Q198"/>
    </row>
    <row r="199" spans="2:17">
      <c r="B199"/>
      <c r="C199"/>
      <c r="D199"/>
      <c r="E199"/>
      <c r="F199"/>
      <c r="G199"/>
      <c r="H199"/>
      <c r="I199"/>
      <c r="K199"/>
      <c r="L199"/>
      <c r="M199"/>
      <c r="N199"/>
      <c r="O199"/>
      <c r="P199"/>
      <c r="Q199"/>
    </row>
    <row r="200" spans="2:17">
      <c r="B200"/>
      <c r="C200"/>
      <c r="D200"/>
      <c r="E200"/>
      <c r="F200"/>
      <c r="G200"/>
      <c r="H200"/>
      <c r="I200"/>
      <c r="K200"/>
      <c r="L200"/>
      <c r="M200"/>
      <c r="N200"/>
      <c r="O200"/>
      <c r="P200"/>
      <c r="Q200"/>
    </row>
    <row r="201" spans="2:17">
      <c r="B201"/>
      <c r="C201"/>
      <c r="D201"/>
      <c r="E201"/>
      <c r="F201"/>
      <c r="G201"/>
      <c r="H201"/>
      <c r="I201"/>
      <c r="K201"/>
      <c r="L201"/>
      <c r="M201"/>
      <c r="N201"/>
      <c r="O201"/>
      <c r="P201"/>
      <c r="Q201"/>
    </row>
    <row r="202" spans="2:17">
      <c r="B202"/>
      <c r="C202"/>
      <c r="D202"/>
      <c r="E202"/>
      <c r="F202"/>
      <c r="G202"/>
      <c r="H202"/>
      <c r="I202"/>
      <c r="K202"/>
      <c r="L202"/>
      <c r="M202"/>
      <c r="N202"/>
      <c r="O202"/>
      <c r="P202"/>
      <c r="Q202"/>
    </row>
    <row r="203" spans="2:17">
      <c r="B203"/>
      <c r="C203"/>
      <c r="D203"/>
      <c r="E203"/>
      <c r="F203"/>
      <c r="G203"/>
      <c r="H203"/>
      <c r="I203"/>
      <c r="K203"/>
      <c r="L203"/>
      <c r="M203"/>
      <c r="N203"/>
      <c r="O203"/>
      <c r="P203"/>
      <c r="Q203"/>
    </row>
    <row r="204" spans="2:17">
      <c r="B204"/>
      <c r="C204"/>
      <c r="D204"/>
      <c r="E204"/>
      <c r="F204"/>
      <c r="G204"/>
      <c r="H204"/>
      <c r="I204"/>
      <c r="K204"/>
      <c r="L204"/>
      <c r="M204"/>
      <c r="N204"/>
      <c r="O204"/>
      <c r="P204"/>
      <c r="Q204"/>
    </row>
    <row r="205" spans="2:17">
      <c r="B205"/>
      <c r="C205"/>
      <c r="D205"/>
      <c r="E205"/>
      <c r="F205"/>
      <c r="G205"/>
      <c r="H205"/>
      <c r="I205"/>
      <c r="K205"/>
      <c r="L205"/>
      <c r="M205"/>
      <c r="N205"/>
      <c r="O205"/>
      <c r="P205"/>
      <c r="Q205"/>
    </row>
    <row r="206" spans="2:17">
      <c r="B206"/>
      <c r="C206"/>
      <c r="D206"/>
      <c r="E206"/>
      <c r="F206"/>
      <c r="G206"/>
      <c r="H206"/>
      <c r="I206"/>
      <c r="K206"/>
      <c r="L206"/>
      <c r="M206"/>
      <c r="N206"/>
      <c r="O206"/>
      <c r="P206"/>
      <c r="Q206"/>
    </row>
    <row r="207" spans="2:17">
      <c r="B207"/>
      <c r="C207"/>
      <c r="D207"/>
      <c r="E207"/>
      <c r="F207"/>
      <c r="G207"/>
      <c r="H207"/>
      <c r="I207"/>
      <c r="K207"/>
      <c r="L207"/>
      <c r="M207"/>
      <c r="N207"/>
      <c r="O207"/>
      <c r="P207"/>
      <c r="Q207"/>
    </row>
    <row r="208" spans="2:17">
      <c r="B208"/>
      <c r="C208"/>
      <c r="D208"/>
      <c r="E208"/>
      <c r="F208"/>
      <c r="G208"/>
      <c r="H208"/>
      <c r="I208"/>
      <c r="K208"/>
      <c r="L208"/>
      <c r="M208"/>
      <c r="N208"/>
      <c r="O208"/>
      <c r="P208"/>
      <c r="Q208"/>
    </row>
    <row r="209" spans="2:17">
      <c r="B209"/>
      <c r="C209"/>
      <c r="D209"/>
      <c r="E209"/>
      <c r="F209"/>
      <c r="G209"/>
      <c r="H209"/>
      <c r="I209"/>
      <c r="K209"/>
      <c r="L209"/>
      <c r="M209"/>
      <c r="N209"/>
      <c r="O209"/>
      <c r="P209"/>
      <c r="Q209"/>
    </row>
    <row r="210" spans="2:17">
      <c r="B210"/>
      <c r="C210"/>
      <c r="D210"/>
      <c r="E210"/>
      <c r="F210"/>
      <c r="G210"/>
      <c r="H210"/>
      <c r="I210"/>
      <c r="K210"/>
      <c r="L210"/>
      <c r="M210"/>
      <c r="N210"/>
      <c r="O210"/>
      <c r="P210"/>
      <c r="Q210"/>
    </row>
    <row r="211" spans="2:17">
      <c r="B211"/>
      <c r="C211"/>
      <c r="D211"/>
      <c r="E211"/>
      <c r="F211"/>
      <c r="G211"/>
      <c r="H211"/>
      <c r="I211"/>
      <c r="K211"/>
      <c r="L211"/>
      <c r="M211"/>
      <c r="N211"/>
      <c r="O211"/>
      <c r="P211"/>
      <c r="Q211"/>
    </row>
    <row r="212" spans="2:17">
      <c r="B212"/>
      <c r="C212"/>
      <c r="D212"/>
      <c r="E212"/>
      <c r="F212"/>
      <c r="G212"/>
      <c r="H212"/>
      <c r="I212"/>
      <c r="K212"/>
      <c r="L212"/>
      <c r="M212"/>
      <c r="N212"/>
      <c r="O212"/>
      <c r="P212"/>
      <c r="Q212"/>
    </row>
    <row r="213" spans="2:17">
      <c r="B213"/>
      <c r="C213"/>
      <c r="D213"/>
      <c r="E213"/>
      <c r="F213"/>
      <c r="G213"/>
      <c r="H213"/>
      <c r="I213"/>
      <c r="K213"/>
      <c r="L213"/>
      <c r="M213"/>
      <c r="N213"/>
      <c r="O213"/>
      <c r="P213"/>
      <c r="Q213"/>
    </row>
    <row r="214" spans="2:17">
      <c r="B214"/>
      <c r="C214"/>
      <c r="D214"/>
      <c r="E214"/>
      <c r="F214"/>
      <c r="G214"/>
      <c r="H214"/>
      <c r="I214"/>
      <c r="K214"/>
      <c r="L214"/>
      <c r="M214"/>
      <c r="N214"/>
      <c r="O214"/>
      <c r="P214"/>
      <c r="Q214"/>
    </row>
    <row r="215" spans="2:17">
      <c r="B215"/>
      <c r="C215"/>
      <c r="D215"/>
      <c r="E215"/>
      <c r="F215"/>
      <c r="G215"/>
      <c r="H215"/>
      <c r="I215"/>
      <c r="K215"/>
      <c r="L215"/>
      <c r="M215"/>
      <c r="N215"/>
      <c r="O215"/>
      <c r="P215"/>
      <c r="Q215"/>
    </row>
    <row r="216" spans="2:17">
      <c r="B216"/>
      <c r="C216"/>
      <c r="D216"/>
      <c r="E216"/>
      <c r="F216"/>
      <c r="G216"/>
      <c r="H216"/>
      <c r="I216"/>
      <c r="K216"/>
      <c r="L216"/>
      <c r="M216"/>
      <c r="N216"/>
      <c r="O216"/>
      <c r="P216"/>
      <c r="Q216"/>
    </row>
    <row r="217" spans="2:17">
      <c r="B217"/>
      <c r="C217"/>
      <c r="D217"/>
      <c r="E217"/>
      <c r="F217"/>
      <c r="G217"/>
      <c r="H217"/>
      <c r="I217"/>
      <c r="K217"/>
      <c r="L217"/>
      <c r="M217"/>
      <c r="N217"/>
      <c r="O217"/>
      <c r="P217"/>
      <c r="Q217"/>
    </row>
    <row r="218" spans="2:17">
      <c r="B218"/>
      <c r="C218"/>
      <c r="D218"/>
      <c r="E218"/>
      <c r="F218"/>
      <c r="G218"/>
      <c r="H218"/>
      <c r="I218"/>
      <c r="K218"/>
      <c r="L218"/>
      <c r="M218"/>
      <c r="N218"/>
      <c r="O218"/>
      <c r="P218"/>
      <c r="Q218"/>
    </row>
    <row r="219" spans="2:17">
      <c r="B219"/>
      <c r="C219"/>
      <c r="D219"/>
      <c r="E219"/>
      <c r="F219"/>
      <c r="G219"/>
      <c r="H219"/>
      <c r="I219"/>
      <c r="K219"/>
      <c r="L219"/>
      <c r="M219"/>
      <c r="N219"/>
      <c r="O219"/>
      <c r="P219"/>
      <c r="Q219"/>
    </row>
    <row r="220" spans="2:17">
      <c r="B220"/>
      <c r="C220"/>
      <c r="D220"/>
      <c r="E220"/>
      <c r="F220"/>
      <c r="G220"/>
      <c r="H220"/>
      <c r="I220"/>
      <c r="K220"/>
      <c r="L220"/>
      <c r="M220"/>
      <c r="N220"/>
      <c r="O220"/>
      <c r="P220"/>
      <c r="Q220"/>
    </row>
    <row r="221" spans="2:17">
      <c r="B221"/>
      <c r="C221"/>
      <c r="D221"/>
      <c r="E221"/>
      <c r="F221"/>
      <c r="G221"/>
      <c r="H221"/>
      <c r="I221"/>
      <c r="K221"/>
      <c r="L221"/>
      <c r="M221"/>
      <c r="N221"/>
      <c r="O221"/>
      <c r="P221"/>
      <c r="Q221"/>
    </row>
    <row r="222" spans="2:17">
      <c r="B222"/>
      <c r="C222"/>
      <c r="D222"/>
      <c r="E222"/>
      <c r="F222"/>
      <c r="G222"/>
      <c r="H222"/>
      <c r="I222"/>
      <c r="K222"/>
      <c r="L222"/>
      <c r="M222"/>
      <c r="N222"/>
      <c r="O222"/>
      <c r="P222"/>
      <c r="Q222"/>
    </row>
    <row r="223" spans="2:17">
      <c r="B223"/>
      <c r="C223"/>
      <c r="D223"/>
      <c r="E223"/>
      <c r="F223"/>
      <c r="G223"/>
      <c r="H223"/>
      <c r="I223"/>
      <c r="K223"/>
      <c r="L223"/>
      <c r="M223"/>
      <c r="N223"/>
      <c r="O223"/>
      <c r="P223"/>
      <c r="Q223"/>
    </row>
    <row r="224" spans="2:17">
      <c r="B224"/>
      <c r="C224"/>
      <c r="D224"/>
      <c r="E224"/>
      <c r="F224"/>
      <c r="G224"/>
      <c r="H224"/>
      <c r="I224"/>
      <c r="K224"/>
      <c r="L224"/>
      <c r="M224"/>
      <c r="N224"/>
      <c r="O224"/>
      <c r="P224"/>
      <c r="Q224"/>
    </row>
    <row r="225" spans="2:17">
      <c r="B225"/>
      <c r="C225"/>
      <c r="D225"/>
      <c r="E225"/>
      <c r="F225"/>
      <c r="G225"/>
      <c r="H225"/>
      <c r="I225"/>
      <c r="K225"/>
      <c r="L225"/>
      <c r="M225"/>
      <c r="N225"/>
      <c r="O225"/>
      <c r="P225"/>
      <c r="Q225"/>
    </row>
    <row r="226" spans="2:17">
      <c r="B226"/>
      <c r="C226"/>
      <c r="D226"/>
      <c r="E226"/>
      <c r="F226"/>
      <c r="G226"/>
      <c r="H226"/>
      <c r="I226"/>
      <c r="K226"/>
      <c r="L226"/>
      <c r="M226"/>
      <c r="N226"/>
      <c r="O226"/>
      <c r="P226"/>
      <c r="Q226"/>
    </row>
    <row r="227" spans="2:17">
      <c r="B227"/>
      <c r="C227"/>
      <c r="D227"/>
      <c r="E227"/>
      <c r="F227"/>
      <c r="G227"/>
      <c r="H227"/>
      <c r="I227"/>
      <c r="K227"/>
      <c r="L227"/>
      <c r="M227"/>
      <c r="N227"/>
      <c r="O227"/>
      <c r="P227"/>
      <c r="Q227"/>
    </row>
    <row r="228" spans="2:17">
      <c r="B228"/>
      <c r="C228"/>
      <c r="D228"/>
      <c r="E228"/>
      <c r="F228"/>
      <c r="G228"/>
      <c r="H228"/>
      <c r="I228"/>
      <c r="K228"/>
      <c r="L228"/>
      <c r="M228"/>
      <c r="N228"/>
      <c r="O228"/>
      <c r="P228"/>
      <c r="Q228"/>
    </row>
    <row r="229" spans="2:17">
      <c r="B229"/>
      <c r="C229"/>
      <c r="D229"/>
      <c r="E229"/>
      <c r="F229"/>
      <c r="G229"/>
      <c r="H229"/>
      <c r="I229"/>
      <c r="K229"/>
      <c r="L229"/>
      <c r="M229"/>
      <c r="N229"/>
      <c r="O229"/>
      <c r="P229"/>
      <c r="Q229"/>
    </row>
    <row r="230" spans="2:17">
      <c r="B230"/>
      <c r="C230"/>
      <c r="D230"/>
      <c r="E230"/>
      <c r="F230"/>
      <c r="G230"/>
      <c r="H230"/>
      <c r="I230"/>
      <c r="K230"/>
      <c r="L230"/>
      <c r="M230"/>
      <c r="N230"/>
      <c r="O230"/>
      <c r="P230"/>
      <c r="Q230"/>
    </row>
    <row r="231" spans="2:17">
      <c r="B231"/>
      <c r="C231"/>
      <c r="D231"/>
      <c r="E231"/>
      <c r="F231"/>
      <c r="G231"/>
      <c r="H231"/>
      <c r="I231"/>
      <c r="K231"/>
      <c r="L231"/>
      <c r="M231"/>
      <c r="N231"/>
      <c r="O231"/>
      <c r="P231"/>
      <c r="Q231"/>
    </row>
    <row r="232" spans="2:17">
      <c r="B232"/>
      <c r="C232"/>
      <c r="D232"/>
      <c r="E232"/>
      <c r="F232"/>
      <c r="G232"/>
      <c r="H232"/>
      <c r="I232"/>
      <c r="K232"/>
      <c r="L232"/>
      <c r="M232"/>
      <c r="N232"/>
      <c r="O232"/>
      <c r="P232"/>
      <c r="Q232"/>
    </row>
    <row r="233" spans="2:17">
      <c r="B233"/>
      <c r="C233"/>
      <c r="D233"/>
      <c r="E233"/>
      <c r="F233"/>
      <c r="G233"/>
      <c r="H233"/>
      <c r="I233"/>
      <c r="K233"/>
      <c r="L233"/>
      <c r="M233"/>
      <c r="N233"/>
      <c r="O233"/>
      <c r="P233"/>
      <c r="Q233"/>
    </row>
  </sheetData>
  <mergeCells count="16">
    <mergeCell ref="B3:R3"/>
    <mergeCell ref="C1:D1"/>
    <mergeCell ref="C2:D2"/>
    <mergeCell ref="F1:L1"/>
    <mergeCell ref="F2:L2"/>
    <mergeCell ref="O1:R1"/>
    <mergeCell ref="O2:R2"/>
    <mergeCell ref="B59:D59"/>
    <mergeCell ref="B44:B50"/>
    <mergeCell ref="K44:K50"/>
    <mergeCell ref="B32:B37"/>
    <mergeCell ref="K32:K37"/>
    <mergeCell ref="B6:B14"/>
    <mergeCell ref="K20:K26"/>
    <mergeCell ref="K6:K14"/>
    <mergeCell ref="B20:B26"/>
  </mergeCells>
  <hyperlinks>
    <hyperlink ref="B3:R3" location="'OKÜ Makine'!C36" display="* Ders kodlarının ve ders isimlerinin tam olarak yazılması gerekmektedir.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66" fitToHeight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topLeftCell="A18" workbookViewId="0">
      <selection activeCell="G18" sqref="G18"/>
    </sheetView>
  </sheetViews>
  <sheetFormatPr defaultRowHeight="15"/>
  <cols>
    <col min="1" max="1" width="7.140625" customWidth="1"/>
    <col min="3" max="3" width="20" customWidth="1"/>
    <col min="12" max="12" width="36.85546875" customWidth="1"/>
    <col min="13" max="13" width="5.140625" customWidth="1"/>
    <col min="14" max="14" width="4.85546875" customWidth="1"/>
    <col min="15" max="15" width="5.140625" customWidth="1"/>
    <col min="16" max="16" width="3.5703125" customWidth="1"/>
  </cols>
  <sheetData>
    <row r="2" spans="1:17" ht="18.75">
      <c r="A2" s="78"/>
      <c r="B2" s="110" t="s">
        <v>66</v>
      </c>
      <c r="C2" s="110"/>
      <c r="D2" s="54" t="s">
        <v>29</v>
      </c>
      <c r="E2" s="111" t="s">
        <v>39</v>
      </c>
      <c r="F2" s="111"/>
      <c r="G2" s="111"/>
      <c r="H2" s="111"/>
      <c r="I2" s="111"/>
      <c r="J2" s="111"/>
      <c r="K2" s="111"/>
      <c r="L2" s="79" t="s">
        <v>67</v>
      </c>
      <c r="M2" s="55" t="s">
        <v>29</v>
      </c>
      <c r="N2" s="112"/>
      <c r="O2" s="112"/>
      <c r="P2" s="112"/>
      <c r="Q2" s="112"/>
    </row>
    <row r="3" spans="1:17" ht="18.75">
      <c r="A3" s="79"/>
      <c r="B3" s="110" t="s">
        <v>30</v>
      </c>
      <c r="C3" s="110"/>
      <c r="D3" s="55" t="s">
        <v>29</v>
      </c>
      <c r="E3" s="111" t="s">
        <v>34</v>
      </c>
      <c r="F3" s="111"/>
      <c r="G3" s="111"/>
      <c r="H3" s="111"/>
      <c r="I3" s="111"/>
      <c r="J3" s="111"/>
      <c r="K3" s="111"/>
      <c r="L3" s="79" t="s">
        <v>68</v>
      </c>
      <c r="M3" s="55" t="s">
        <v>29</v>
      </c>
      <c r="N3" s="112"/>
      <c r="O3" s="112"/>
      <c r="P3" s="112"/>
      <c r="Q3" s="112"/>
    </row>
    <row r="4" spans="1:17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9.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30">
      <c r="A6" s="95"/>
      <c r="B6" s="80" t="s">
        <v>14</v>
      </c>
      <c r="C6" s="80" t="s">
        <v>15</v>
      </c>
      <c r="D6" s="81" t="s">
        <v>9</v>
      </c>
      <c r="E6" s="81" t="s">
        <v>10</v>
      </c>
      <c r="F6" s="81" t="s">
        <v>11</v>
      </c>
      <c r="G6" s="82" t="s">
        <v>26</v>
      </c>
      <c r="H6" s="83" t="s">
        <v>27</v>
      </c>
      <c r="J6" s="95"/>
      <c r="K6" s="80" t="s">
        <v>14</v>
      </c>
      <c r="L6" s="80" t="s">
        <v>15</v>
      </c>
      <c r="M6" s="81" t="s">
        <v>9</v>
      </c>
      <c r="N6" s="81" t="s">
        <v>10</v>
      </c>
      <c r="O6" s="81" t="s">
        <v>11</v>
      </c>
      <c r="P6" s="82" t="s">
        <v>26</v>
      </c>
      <c r="Q6" s="83" t="s">
        <v>27</v>
      </c>
    </row>
    <row r="7" spans="1:17">
      <c r="A7" s="105" t="s">
        <v>1</v>
      </c>
      <c r="B7" s="59" t="s">
        <v>45</v>
      </c>
      <c r="C7" s="60" t="s">
        <v>40</v>
      </c>
      <c r="D7" s="57">
        <v>3</v>
      </c>
      <c r="E7" s="57">
        <v>0</v>
      </c>
      <c r="F7" s="57">
        <v>3</v>
      </c>
      <c r="G7" s="57">
        <v>4</v>
      </c>
      <c r="H7" s="84"/>
      <c r="J7" s="105" t="s">
        <v>2</v>
      </c>
      <c r="K7" s="59" t="s">
        <v>46</v>
      </c>
      <c r="L7" s="60" t="s">
        <v>41</v>
      </c>
      <c r="M7" s="57">
        <v>3</v>
      </c>
      <c r="N7" s="57">
        <v>0</v>
      </c>
      <c r="O7" s="57">
        <v>3</v>
      </c>
      <c r="P7" s="57">
        <v>4</v>
      </c>
      <c r="Q7" s="86"/>
    </row>
    <row r="8" spans="1:17" ht="14.25" customHeight="1">
      <c r="A8" s="105"/>
      <c r="B8" s="59"/>
      <c r="C8" s="60"/>
      <c r="D8" s="57"/>
      <c r="E8" s="57"/>
      <c r="F8" s="57"/>
      <c r="G8" s="57"/>
      <c r="H8" s="84"/>
      <c r="J8" s="105"/>
      <c r="K8" s="59"/>
      <c r="L8" s="60"/>
      <c r="M8" s="57"/>
      <c r="N8" s="57"/>
      <c r="O8" s="57"/>
      <c r="P8" s="63"/>
      <c r="Q8" s="87"/>
    </row>
    <row r="9" spans="1:17">
      <c r="A9" s="105"/>
      <c r="B9" s="59"/>
      <c r="C9" s="60"/>
      <c r="D9" s="57"/>
      <c r="E9" s="57"/>
      <c r="F9" s="57"/>
      <c r="G9" s="57"/>
      <c r="H9" s="84"/>
      <c r="J9" s="105"/>
      <c r="K9" s="59"/>
      <c r="L9" s="1"/>
      <c r="M9" s="62"/>
      <c r="N9" s="62"/>
      <c r="O9" s="62"/>
      <c r="P9" s="64"/>
      <c r="Q9" s="87"/>
    </row>
    <row r="10" spans="1:17">
      <c r="A10" s="105"/>
      <c r="B10" s="59"/>
      <c r="C10" s="60"/>
      <c r="D10" s="57"/>
      <c r="E10" s="57"/>
      <c r="F10" s="57"/>
      <c r="G10" s="57"/>
      <c r="H10" s="84"/>
      <c r="J10" s="105"/>
      <c r="K10" s="59"/>
      <c r="L10" s="60"/>
      <c r="M10" s="57"/>
      <c r="N10" s="57"/>
      <c r="O10" s="57"/>
      <c r="P10" s="63"/>
      <c r="Q10" s="87"/>
    </row>
    <row r="11" spans="1:17">
      <c r="A11" s="105"/>
      <c r="B11" s="61"/>
      <c r="C11" s="60"/>
      <c r="D11" s="58"/>
      <c r="E11" s="58"/>
      <c r="F11" s="58"/>
      <c r="G11" s="58"/>
      <c r="H11" s="85"/>
      <c r="J11" s="105"/>
      <c r="K11" s="59"/>
      <c r="L11" s="60"/>
      <c r="M11" s="57"/>
      <c r="N11" s="57"/>
      <c r="O11" s="57"/>
      <c r="P11" s="63"/>
      <c r="Q11" s="87"/>
    </row>
    <row r="12" spans="1:17">
      <c r="A12" s="105"/>
      <c r="B12" s="59"/>
      <c r="C12" s="60"/>
      <c r="D12" s="57"/>
      <c r="E12" s="57"/>
      <c r="F12" s="57"/>
      <c r="G12" s="57"/>
      <c r="H12" s="84"/>
      <c r="J12" s="105"/>
      <c r="K12" s="59"/>
      <c r="L12" s="60"/>
      <c r="M12" s="57"/>
      <c r="N12" s="57"/>
      <c r="O12" s="57"/>
      <c r="P12" s="63"/>
      <c r="Q12" s="87"/>
    </row>
    <row r="13" spans="1:17">
      <c r="A13" s="105"/>
      <c r="B13" s="59"/>
      <c r="C13" s="60"/>
      <c r="D13" s="57"/>
      <c r="E13" s="57"/>
      <c r="F13" s="57"/>
      <c r="G13" s="57"/>
      <c r="H13" s="84"/>
      <c r="J13" s="105"/>
      <c r="K13" s="59"/>
      <c r="L13" s="60"/>
      <c r="M13" s="57"/>
      <c r="N13" s="57"/>
      <c r="O13" s="57"/>
      <c r="P13" s="63"/>
      <c r="Q13" s="87"/>
    </row>
    <row r="14" spans="1:17">
      <c r="A14" s="105"/>
      <c r="B14" s="59"/>
      <c r="C14" s="60"/>
      <c r="D14" s="57"/>
      <c r="E14" s="57"/>
      <c r="F14" s="57"/>
      <c r="G14" s="57"/>
      <c r="H14" s="84"/>
      <c r="J14" s="105"/>
      <c r="K14" s="59"/>
      <c r="L14" s="60"/>
      <c r="M14" s="57"/>
      <c r="N14" s="57"/>
      <c r="O14" s="57"/>
      <c r="P14" s="63"/>
      <c r="Q14" s="87"/>
    </row>
    <row r="15" spans="1:17">
      <c r="A15" s="105"/>
      <c r="B15" s="59"/>
      <c r="C15" s="60"/>
      <c r="D15" s="57"/>
      <c r="E15" s="57"/>
      <c r="F15" s="57"/>
      <c r="G15" s="57"/>
      <c r="H15" s="84"/>
      <c r="J15" s="105"/>
      <c r="K15" s="59"/>
      <c r="L15" s="60"/>
      <c r="M15" s="57"/>
      <c r="N15" s="57"/>
      <c r="O15" s="57"/>
      <c r="P15" s="57"/>
      <c r="Q15" s="87"/>
    </row>
    <row r="16" spans="1:17">
      <c r="A16" s="45"/>
      <c r="B16" s="18"/>
      <c r="C16" s="19" t="s">
        <v>17</v>
      </c>
      <c r="D16" s="20">
        <f>SUMIF(C7:C14,"*Seçmeli*",D7:D14)</f>
        <v>0</v>
      </c>
      <c r="E16" s="20">
        <f>SUMIF(C7:C14,"*Seçmeli*",E7:E14)</f>
        <v>0</v>
      </c>
      <c r="F16" s="21">
        <f>SUMIF(C7:C14,"*Seçmeli*",F7:F14)</f>
        <v>0</v>
      </c>
      <c r="G16" s="41">
        <f>SUMIF(C7:C14,"*Seçmeli*",G7:G14)</f>
        <v>0</v>
      </c>
      <c r="H16" s="21"/>
      <c r="J16" s="45"/>
      <c r="K16" s="18"/>
      <c r="L16" s="19" t="s">
        <v>17</v>
      </c>
      <c r="M16" s="20">
        <f>SUMIF(L7:L15,"*Seçmeli*",M7:M15)</f>
        <v>0</v>
      </c>
      <c r="N16" s="20">
        <f>SUMIF(L7:L15,"*Seçmeli*",N7:N15)</f>
        <v>0</v>
      </c>
      <c r="O16" s="21">
        <f>SUMIF(L7:L15,"*Seçmeli*",O7:O15)</f>
        <v>0</v>
      </c>
      <c r="P16" s="41">
        <f>SUMIF(L7:L15,"*Seçmeli*",P7:P15)</f>
        <v>0</v>
      </c>
      <c r="Q16" s="21"/>
    </row>
    <row r="17" spans="1:17">
      <c r="A17" s="45"/>
      <c r="B17" s="18"/>
      <c r="C17" s="19" t="s">
        <v>16</v>
      </c>
      <c r="D17" s="20">
        <f>SUM(D7:D14)-D16</f>
        <v>3</v>
      </c>
      <c r="E17" s="20">
        <f>SUM(E7:E14)-E16</f>
        <v>0</v>
      </c>
      <c r="F17" s="21">
        <f>SUM(F7:F14)-F16</f>
        <v>3</v>
      </c>
      <c r="G17" s="41">
        <f>SUM(G7:G14)-G16</f>
        <v>4</v>
      </c>
      <c r="H17" s="21"/>
      <c r="J17" s="45"/>
      <c r="K17" s="18"/>
      <c r="L17" s="19" t="s">
        <v>16</v>
      </c>
      <c r="M17" s="20">
        <f>SUM(M7:M15)-M16</f>
        <v>3</v>
      </c>
      <c r="N17" s="20">
        <f>SUM(N7:N15)-N16</f>
        <v>0</v>
      </c>
      <c r="O17" s="21">
        <f>SUM(O7:O15)-O16</f>
        <v>3</v>
      </c>
      <c r="P17" s="41">
        <f>SUM(P7:P15)-P16</f>
        <v>4</v>
      </c>
      <c r="Q17" s="21"/>
    </row>
    <row r="18" spans="1:17" ht="16.5" thickBot="1">
      <c r="A18" s="15"/>
      <c r="B18" s="7" t="s">
        <v>0</v>
      </c>
      <c r="C18" s="7" t="s">
        <v>13</v>
      </c>
      <c r="D18" s="8">
        <f>SUM(D16:D17)</f>
        <v>3</v>
      </c>
      <c r="E18" s="8">
        <f>SUM(E16:E17)</f>
        <v>0</v>
      </c>
      <c r="F18" s="40">
        <f>SUM(F7:F14)</f>
        <v>3</v>
      </c>
      <c r="G18" s="42">
        <f>SUM(G7:G14)</f>
        <v>4</v>
      </c>
      <c r="H18" s="9"/>
      <c r="J18" s="10"/>
      <c r="K18" s="7" t="s">
        <v>0</v>
      </c>
      <c r="L18" s="7" t="s">
        <v>13</v>
      </c>
      <c r="M18" s="8">
        <f>SUM(M16:M17)</f>
        <v>3</v>
      </c>
      <c r="N18" s="8">
        <f>SUM(N16:N17)</f>
        <v>0</v>
      </c>
      <c r="O18" s="40">
        <f>SUM(O16:O17)</f>
        <v>3</v>
      </c>
      <c r="P18" s="42">
        <f>SUM(P16:P17)</f>
        <v>4</v>
      </c>
      <c r="Q18" s="9"/>
    </row>
    <row r="19" spans="1:17" ht="16.5" thickBot="1">
      <c r="A19" s="30"/>
      <c r="B19" s="16"/>
      <c r="C19" s="16"/>
      <c r="D19" s="39"/>
      <c r="E19" s="39"/>
      <c r="F19" s="39"/>
      <c r="G19" s="39"/>
      <c r="H19" s="39"/>
      <c r="I19" s="29"/>
      <c r="J19" s="28"/>
      <c r="K19" s="16"/>
      <c r="L19" s="16"/>
      <c r="M19" s="39"/>
      <c r="N19" s="39"/>
      <c r="O19" s="39"/>
      <c r="P19" s="39"/>
      <c r="Q19" s="29"/>
    </row>
    <row r="20" spans="1:17" ht="30">
      <c r="A20" s="95"/>
      <c r="B20" s="80" t="s">
        <v>14</v>
      </c>
      <c r="C20" s="80" t="s">
        <v>15</v>
      </c>
      <c r="D20" s="81" t="s">
        <v>9</v>
      </c>
      <c r="E20" s="81" t="s">
        <v>10</v>
      </c>
      <c r="F20" s="81" t="s">
        <v>11</v>
      </c>
      <c r="G20" s="82" t="s">
        <v>26</v>
      </c>
      <c r="H20" s="83" t="s">
        <v>27</v>
      </c>
      <c r="J20" s="95"/>
      <c r="K20" s="80" t="s">
        <v>14</v>
      </c>
      <c r="L20" s="80" t="s">
        <v>15</v>
      </c>
      <c r="M20" s="81" t="s">
        <v>9</v>
      </c>
      <c r="N20" s="81" t="s">
        <v>10</v>
      </c>
      <c r="O20" s="81" t="s">
        <v>11</v>
      </c>
      <c r="P20" s="82" t="s">
        <v>26</v>
      </c>
      <c r="Q20" s="83" t="s">
        <v>27</v>
      </c>
    </row>
    <row r="21" spans="1:17" ht="18.75" customHeight="1">
      <c r="A21" s="105" t="s">
        <v>3</v>
      </c>
      <c r="B21" s="59" t="s">
        <v>49</v>
      </c>
      <c r="C21" s="60" t="s">
        <v>44</v>
      </c>
      <c r="D21" s="57">
        <v>3</v>
      </c>
      <c r="E21" s="57">
        <v>0</v>
      </c>
      <c r="F21" s="57">
        <v>3</v>
      </c>
      <c r="G21" s="57">
        <v>5</v>
      </c>
      <c r="H21" s="84"/>
      <c r="J21" s="105" t="s">
        <v>4</v>
      </c>
      <c r="K21" s="59" t="s">
        <v>53</v>
      </c>
      <c r="L21" s="60" t="s">
        <v>52</v>
      </c>
      <c r="M21" s="57">
        <v>3</v>
      </c>
      <c r="N21" s="57">
        <v>0</v>
      </c>
      <c r="O21" s="57">
        <v>3</v>
      </c>
      <c r="P21" s="57">
        <v>4</v>
      </c>
      <c r="Q21" s="87"/>
    </row>
    <row r="22" spans="1:17" ht="28.5" customHeight="1">
      <c r="A22" s="105"/>
      <c r="B22" s="59" t="s">
        <v>48</v>
      </c>
      <c r="C22" s="60" t="s">
        <v>43</v>
      </c>
      <c r="D22" s="62">
        <v>3</v>
      </c>
      <c r="E22" s="62">
        <v>0</v>
      </c>
      <c r="F22" s="62">
        <v>3</v>
      </c>
      <c r="G22" s="62">
        <v>5</v>
      </c>
      <c r="H22" s="84"/>
      <c r="J22" s="105"/>
      <c r="K22" s="59" t="s">
        <v>55</v>
      </c>
      <c r="L22" s="60" t="s">
        <v>54</v>
      </c>
      <c r="M22" s="57">
        <v>3</v>
      </c>
      <c r="N22" s="57">
        <v>0</v>
      </c>
      <c r="O22" s="57">
        <v>3</v>
      </c>
      <c r="P22" s="57">
        <v>4</v>
      </c>
      <c r="Q22" s="87"/>
    </row>
    <row r="23" spans="1:17" ht="23.25" customHeight="1">
      <c r="A23" s="105"/>
      <c r="B23" s="59"/>
      <c r="C23" s="60"/>
      <c r="D23" s="57"/>
      <c r="E23" s="57"/>
      <c r="F23" s="57"/>
      <c r="G23" s="57"/>
      <c r="H23" s="84"/>
      <c r="J23" s="105"/>
      <c r="K23" s="102"/>
      <c r="L23" s="102"/>
      <c r="M23" s="102"/>
      <c r="N23" s="102"/>
      <c r="O23" s="102"/>
      <c r="P23" s="102"/>
      <c r="Q23" s="102"/>
    </row>
    <row r="24" spans="1:17" ht="14.25" customHeight="1">
      <c r="A24" s="105"/>
      <c r="B24" s="59"/>
      <c r="C24" s="60"/>
      <c r="D24" s="57"/>
      <c r="E24" s="57"/>
      <c r="F24" s="57"/>
      <c r="G24" s="57"/>
      <c r="H24" s="84"/>
      <c r="J24" s="105"/>
      <c r="K24" s="102"/>
      <c r="L24" s="102"/>
      <c r="M24" s="102"/>
      <c r="N24" s="102"/>
      <c r="O24" s="102"/>
      <c r="P24" s="102"/>
      <c r="Q24" s="102"/>
    </row>
    <row r="25" spans="1:17" ht="14.25" customHeight="1">
      <c r="A25" s="105"/>
      <c r="B25" s="66"/>
      <c r="C25" s="66"/>
      <c r="D25" s="67"/>
      <c r="E25" s="67"/>
      <c r="F25" s="67"/>
      <c r="G25" s="67"/>
      <c r="H25" s="85"/>
      <c r="I25" s="44"/>
      <c r="J25" s="105"/>
      <c r="K25" s="59"/>
      <c r="L25" s="69"/>
      <c r="M25" s="70"/>
      <c r="N25" s="70"/>
      <c r="O25" s="70"/>
      <c r="P25" s="70"/>
      <c r="Q25" s="89"/>
    </row>
    <row r="26" spans="1:17">
      <c r="A26" s="105"/>
      <c r="B26" s="61"/>
      <c r="C26" s="60"/>
      <c r="D26" s="57"/>
      <c r="E26" s="57"/>
      <c r="F26" s="57"/>
      <c r="G26" s="57"/>
      <c r="H26" s="84"/>
      <c r="J26" s="105"/>
      <c r="K26" s="61"/>
      <c r="L26" s="66"/>
      <c r="M26" s="58"/>
      <c r="N26" s="58"/>
      <c r="O26" s="58"/>
      <c r="P26" s="58"/>
      <c r="Q26" s="87"/>
    </row>
    <row r="27" spans="1:17">
      <c r="A27" s="105"/>
      <c r="B27" s="59"/>
      <c r="C27" s="60"/>
      <c r="D27" s="57"/>
      <c r="E27" s="57"/>
      <c r="F27" s="57"/>
      <c r="G27" s="57"/>
      <c r="H27" s="84"/>
      <c r="J27" s="105"/>
      <c r="K27" s="52"/>
      <c r="L27" s="4"/>
      <c r="M27" s="5"/>
      <c r="N27" s="5"/>
      <c r="O27" s="6"/>
      <c r="P27" s="6"/>
      <c r="Q27" s="90"/>
    </row>
    <row r="28" spans="1:17">
      <c r="A28" s="45"/>
      <c r="B28" s="18"/>
      <c r="C28" s="19" t="s">
        <v>17</v>
      </c>
      <c r="D28" s="20">
        <f>SUMIF(C21:C27,"*Seçmeli*",D21:D27)</f>
        <v>0</v>
      </c>
      <c r="E28" s="20">
        <f>SUMIF(C21:C27,"*Seçmeli*",E21:E27)</f>
        <v>0</v>
      </c>
      <c r="F28" s="21">
        <v>0</v>
      </c>
      <c r="G28" s="41">
        <f>SUMIF(C21:C27,"*Seçmeli*",G21:G27)</f>
        <v>0</v>
      </c>
      <c r="H28" s="21"/>
      <c r="J28" s="45"/>
      <c r="K28" s="18"/>
      <c r="L28" s="19" t="s">
        <v>17</v>
      </c>
      <c r="M28" s="20">
        <v>0</v>
      </c>
      <c r="N28" s="20">
        <f>SUMIF(L21:L27,"*Seçmeli*",N21:N27)</f>
        <v>0</v>
      </c>
      <c r="O28" s="21">
        <v>0</v>
      </c>
      <c r="P28" s="21">
        <v>0</v>
      </c>
      <c r="Q28" s="21"/>
    </row>
    <row r="29" spans="1:17">
      <c r="A29" s="45"/>
      <c r="B29" s="18"/>
      <c r="C29" s="19" t="s">
        <v>16</v>
      </c>
      <c r="D29" s="20">
        <f>SUM(D21:D27)-D28</f>
        <v>6</v>
      </c>
      <c r="E29" s="20">
        <f>SUM(E21:E27)-E28</f>
        <v>0</v>
      </c>
      <c r="F29" s="21">
        <v>6</v>
      </c>
      <c r="G29" s="41">
        <f>SUM(G21:G27)-G28</f>
        <v>10</v>
      </c>
      <c r="H29" s="21"/>
      <c r="J29" s="45"/>
      <c r="K29" s="18"/>
      <c r="L29" s="19" t="s">
        <v>16</v>
      </c>
      <c r="M29" s="20">
        <v>6</v>
      </c>
      <c r="N29" s="20">
        <f>SUM(N21:N27)-N28</f>
        <v>0</v>
      </c>
      <c r="O29" s="21">
        <v>6</v>
      </c>
      <c r="P29" s="21">
        <v>8</v>
      </c>
      <c r="Q29" s="21"/>
    </row>
    <row r="30" spans="1:17" ht="16.5" thickBot="1">
      <c r="A30" s="10"/>
      <c r="B30" s="7" t="s">
        <v>0</v>
      </c>
      <c r="C30" s="7" t="s">
        <v>13</v>
      </c>
      <c r="D30" s="8">
        <f>SUM(D28:D29)</f>
        <v>6</v>
      </c>
      <c r="E30" s="8">
        <f>SUM(E28:E29)</f>
        <v>0</v>
      </c>
      <c r="F30" s="9">
        <f>SUM(F19:F26)</f>
        <v>6</v>
      </c>
      <c r="G30" s="9">
        <f>SUM(G19:G26)</f>
        <v>10</v>
      </c>
      <c r="H30" s="9"/>
      <c r="J30" s="10"/>
      <c r="K30" s="7" t="s">
        <v>0</v>
      </c>
      <c r="L30" s="7" t="s">
        <v>13</v>
      </c>
      <c r="M30" s="8">
        <f>SUM(M28:M29)</f>
        <v>6</v>
      </c>
      <c r="N30" s="8">
        <f>SUM(N28:N29)</f>
        <v>0</v>
      </c>
      <c r="O30" s="9">
        <v>6</v>
      </c>
      <c r="P30" s="9">
        <v>8</v>
      </c>
      <c r="Q30" s="9"/>
    </row>
    <row r="31" spans="1:17" ht="16.5" thickBot="1">
      <c r="A31" s="28"/>
      <c r="B31" s="16"/>
      <c r="C31" s="16"/>
      <c r="D31" s="39"/>
      <c r="E31" s="39"/>
      <c r="F31" s="39"/>
      <c r="G31" s="39"/>
      <c r="H31" s="39"/>
      <c r="I31" s="29"/>
      <c r="J31" s="28"/>
      <c r="K31" s="16"/>
      <c r="L31" s="16"/>
      <c r="M31" s="39"/>
      <c r="N31" s="39"/>
      <c r="O31" s="39"/>
      <c r="P31" s="39"/>
      <c r="Q31" s="29"/>
    </row>
    <row r="32" spans="1:17" ht="30">
      <c r="A32" s="95"/>
      <c r="B32" s="80" t="s">
        <v>14</v>
      </c>
      <c r="C32" s="80" t="s">
        <v>15</v>
      </c>
      <c r="D32" s="81" t="s">
        <v>9</v>
      </c>
      <c r="E32" s="81" t="s">
        <v>10</v>
      </c>
      <c r="F32" s="81" t="s">
        <v>11</v>
      </c>
      <c r="G32" s="82" t="s">
        <v>26</v>
      </c>
      <c r="H32" s="88" t="s">
        <v>27</v>
      </c>
      <c r="J32" s="95"/>
      <c r="K32" s="80" t="s">
        <v>14</v>
      </c>
      <c r="L32" s="80" t="s">
        <v>15</v>
      </c>
      <c r="M32" s="81" t="s">
        <v>9</v>
      </c>
      <c r="N32" s="81" t="s">
        <v>10</v>
      </c>
      <c r="O32" s="81" t="s">
        <v>11</v>
      </c>
      <c r="P32" s="82" t="s">
        <v>26</v>
      </c>
      <c r="Q32" s="88" t="s">
        <v>27</v>
      </c>
    </row>
    <row r="33" spans="1:17">
      <c r="A33" s="107" t="s">
        <v>5</v>
      </c>
      <c r="B33" s="59"/>
      <c r="C33" s="60"/>
      <c r="D33" s="57"/>
      <c r="E33" s="57"/>
      <c r="F33" s="57"/>
      <c r="G33" s="57"/>
      <c r="H33" s="84"/>
      <c r="J33" s="107" t="s">
        <v>6</v>
      </c>
      <c r="K33" s="59" t="s">
        <v>37</v>
      </c>
      <c r="L33" s="60" t="s">
        <v>38</v>
      </c>
      <c r="M33" s="62">
        <v>3</v>
      </c>
      <c r="N33" s="62">
        <v>2</v>
      </c>
      <c r="O33" s="62">
        <v>4</v>
      </c>
      <c r="P33" s="62">
        <v>6</v>
      </c>
      <c r="Q33" s="87"/>
    </row>
    <row r="34" spans="1:17">
      <c r="A34" s="107"/>
      <c r="B34" s="59"/>
      <c r="C34" s="60"/>
      <c r="D34" s="57"/>
      <c r="E34" s="57"/>
      <c r="F34" s="57"/>
      <c r="G34" s="57"/>
      <c r="H34" s="84"/>
      <c r="J34" s="107"/>
      <c r="K34" s="59"/>
      <c r="L34" s="60"/>
      <c r="M34" s="57"/>
      <c r="N34" s="57"/>
      <c r="O34" s="57"/>
      <c r="P34" s="57"/>
      <c r="Q34" s="87"/>
    </row>
    <row r="35" spans="1:17">
      <c r="A35" s="107"/>
      <c r="B35" s="59"/>
      <c r="C35" s="60"/>
      <c r="D35" s="62"/>
      <c r="E35" s="62"/>
      <c r="F35" s="62"/>
      <c r="G35" s="62"/>
      <c r="H35" s="91"/>
      <c r="J35" s="107"/>
      <c r="K35" s="59"/>
      <c r="L35" s="60"/>
      <c r="M35" s="57"/>
      <c r="N35" s="57"/>
      <c r="O35" s="57"/>
      <c r="P35" s="57"/>
      <c r="Q35" s="87"/>
    </row>
    <row r="36" spans="1:17">
      <c r="A36" s="107"/>
      <c r="B36" s="59"/>
      <c r="C36" s="60"/>
      <c r="D36" s="62"/>
      <c r="E36" s="62"/>
      <c r="F36" s="62"/>
      <c r="G36" s="62"/>
      <c r="H36" s="91"/>
      <c r="J36" s="107"/>
      <c r="K36" s="59"/>
      <c r="L36" s="60"/>
      <c r="M36" s="62"/>
      <c r="N36" s="62"/>
      <c r="O36" s="62"/>
      <c r="P36" s="62"/>
      <c r="Q36" s="87"/>
    </row>
    <row r="37" spans="1:17">
      <c r="A37" s="107"/>
      <c r="B37" s="59"/>
      <c r="C37" s="60"/>
      <c r="D37" s="57"/>
      <c r="E37" s="57"/>
      <c r="F37" s="57"/>
      <c r="G37" s="57"/>
      <c r="H37" s="84"/>
      <c r="J37" s="107"/>
      <c r="K37" s="73"/>
      <c r="L37" s="60"/>
      <c r="M37" s="74"/>
      <c r="N37" s="74"/>
      <c r="O37" s="74"/>
      <c r="P37" s="74"/>
      <c r="Q37" s="87"/>
    </row>
    <row r="38" spans="1:17">
      <c r="A38" s="107"/>
      <c r="B38" s="71"/>
      <c r="C38" s="72"/>
      <c r="D38" s="62"/>
      <c r="E38" s="62"/>
      <c r="F38" s="62"/>
      <c r="G38" s="62"/>
      <c r="H38" s="91"/>
      <c r="J38" s="107"/>
      <c r="K38" s="59"/>
      <c r="L38" s="60"/>
      <c r="M38" s="57"/>
      <c r="N38" s="57"/>
      <c r="O38" s="57"/>
      <c r="P38" s="57"/>
      <c r="Q38" s="87"/>
    </row>
    <row r="39" spans="1:17">
      <c r="A39" s="96"/>
      <c r="B39" s="59"/>
      <c r="C39" s="60"/>
      <c r="D39" s="57"/>
      <c r="E39" s="57"/>
      <c r="F39" s="57"/>
      <c r="G39" s="57"/>
      <c r="H39" s="84"/>
      <c r="J39" s="96"/>
      <c r="K39" s="59"/>
      <c r="L39" s="60"/>
      <c r="M39" s="57"/>
      <c r="N39" s="57"/>
      <c r="O39" s="57"/>
      <c r="P39" s="57"/>
      <c r="Q39" s="87"/>
    </row>
    <row r="40" spans="1:17">
      <c r="A40" s="45"/>
      <c r="B40" s="18"/>
      <c r="C40" s="19" t="s">
        <v>17</v>
      </c>
      <c r="D40" s="20">
        <v>0</v>
      </c>
      <c r="E40" s="20">
        <f>SUMIF(D33:D39,"*Seçmeli*",E33:E39)</f>
        <v>0</v>
      </c>
      <c r="F40" s="21">
        <v>0</v>
      </c>
      <c r="G40" s="21">
        <v>0</v>
      </c>
      <c r="H40" s="21"/>
      <c r="J40" s="45"/>
      <c r="K40" s="18"/>
      <c r="L40" s="19" t="s">
        <v>17</v>
      </c>
      <c r="M40" s="20">
        <f>SUMIF(L33:L38,"*Seçmeli*",M33:M38)</f>
        <v>0</v>
      </c>
      <c r="N40" s="20">
        <f>SUMIF(L33:L38,"*Seçmeli*",N33:N38)</f>
        <v>0</v>
      </c>
      <c r="O40" s="21">
        <v>0</v>
      </c>
      <c r="P40" s="21">
        <f>SUMIF(L33:L38,"*Seçmeli*",P33:P38)</f>
        <v>0</v>
      </c>
      <c r="Q40" s="21"/>
    </row>
    <row r="41" spans="1:17">
      <c r="A41" s="45"/>
      <c r="B41" s="18"/>
      <c r="C41" s="19" t="s">
        <v>16</v>
      </c>
      <c r="D41" s="20">
        <v>0</v>
      </c>
      <c r="E41" s="20">
        <f>SUM(E33:E39)-E40</f>
        <v>0</v>
      </c>
      <c r="F41" s="21">
        <v>0</v>
      </c>
      <c r="G41" s="21">
        <v>0</v>
      </c>
      <c r="H41" s="21"/>
      <c r="J41" s="45"/>
      <c r="K41" s="18"/>
      <c r="L41" s="19" t="s">
        <v>16</v>
      </c>
      <c r="M41" s="20">
        <f>SUM(M33:M38)-M40</f>
        <v>3</v>
      </c>
      <c r="N41" s="20">
        <f>SUM(N33:N38)-N40</f>
        <v>2</v>
      </c>
      <c r="O41" s="21">
        <v>4</v>
      </c>
      <c r="P41" s="21">
        <f>SUM(P33:P38)-P40</f>
        <v>6</v>
      </c>
      <c r="Q41" s="21"/>
    </row>
    <row r="42" spans="1:17" ht="16.5" thickBot="1">
      <c r="A42" s="10"/>
      <c r="B42" s="7" t="s">
        <v>0</v>
      </c>
      <c r="C42" s="7" t="s">
        <v>13</v>
      </c>
      <c r="D42" s="8">
        <f>SUM(D40:D41)</f>
        <v>0</v>
      </c>
      <c r="E42" s="8">
        <f>SUM(E40:E41)</f>
        <v>0</v>
      </c>
      <c r="F42" s="9">
        <f>SUM(F32:F38)</f>
        <v>0</v>
      </c>
      <c r="G42" s="9">
        <f>SUM(G32:G38)</f>
        <v>0</v>
      </c>
      <c r="H42" s="9"/>
      <c r="J42" s="10"/>
      <c r="K42" s="7" t="s">
        <v>0</v>
      </c>
      <c r="L42" s="7" t="s">
        <v>13</v>
      </c>
      <c r="M42" s="8">
        <f>SUM(M40:M41)</f>
        <v>3</v>
      </c>
      <c r="N42" s="8">
        <f>SUM(N40:N41)</f>
        <v>2</v>
      </c>
      <c r="O42" s="9">
        <f>SUM(O32:O38)</f>
        <v>4</v>
      </c>
      <c r="P42" s="9">
        <f>SUM(P32:P38)</f>
        <v>6</v>
      </c>
      <c r="Q42" s="9"/>
    </row>
    <row r="43" spans="1:17" ht="16.5" thickBot="1">
      <c r="A43" s="28"/>
      <c r="B43" s="16"/>
      <c r="C43" s="16"/>
      <c r="D43" s="39"/>
      <c r="E43" s="39"/>
      <c r="F43" s="39"/>
      <c r="G43" s="39"/>
      <c r="H43" s="39"/>
      <c r="I43" s="29"/>
      <c r="J43" s="28"/>
      <c r="K43" s="16"/>
      <c r="L43" s="16"/>
      <c r="M43" s="39"/>
      <c r="N43" s="39"/>
      <c r="O43" s="39"/>
      <c r="P43" s="39"/>
      <c r="Q43" s="29"/>
    </row>
    <row r="44" spans="1:17" ht="30">
      <c r="A44" s="98"/>
      <c r="B44" s="80" t="s">
        <v>14</v>
      </c>
      <c r="C44" s="80" t="s">
        <v>15</v>
      </c>
      <c r="D44" s="81" t="s">
        <v>9</v>
      </c>
      <c r="E44" s="81" t="s">
        <v>10</v>
      </c>
      <c r="F44" s="81" t="s">
        <v>11</v>
      </c>
      <c r="G44" s="82" t="s">
        <v>26</v>
      </c>
      <c r="H44" s="83" t="s">
        <v>27</v>
      </c>
      <c r="J44" s="95"/>
      <c r="K44" s="80" t="s">
        <v>14</v>
      </c>
      <c r="L44" s="80" t="s">
        <v>15</v>
      </c>
      <c r="M44" s="81" t="s">
        <v>9</v>
      </c>
      <c r="N44" s="81" t="s">
        <v>10</v>
      </c>
      <c r="O44" s="81" t="s">
        <v>11</v>
      </c>
      <c r="P44" s="82" t="s">
        <v>26</v>
      </c>
      <c r="Q44" s="88" t="s">
        <v>27</v>
      </c>
    </row>
    <row r="45" spans="1:17" ht="18" customHeight="1">
      <c r="A45" s="105" t="s">
        <v>7</v>
      </c>
      <c r="B45" s="61"/>
      <c r="C45" s="66"/>
      <c r="D45" s="67"/>
      <c r="E45" s="67"/>
      <c r="F45" s="67"/>
      <c r="G45" s="67"/>
      <c r="H45" s="92"/>
      <c r="J45" s="107" t="s">
        <v>8</v>
      </c>
      <c r="K45" s="61" t="s">
        <v>62</v>
      </c>
      <c r="L45" s="66" t="s">
        <v>63</v>
      </c>
      <c r="M45" s="67">
        <v>2</v>
      </c>
      <c r="N45" s="67">
        <v>2</v>
      </c>
      <c r="O45" s="67">
        <v>3</v>
      </c>
      <c r="P45" s="67">
        <v>5</v>
      </c>
      <c r="Q45" s="87"/>
    </row>
    <row r="46" spans="1:17">
      <c r="A46" s="106"/>
      <c r="B46" s="75"/>
      <c r="C46" s="75"/>
      <c r="D46" s="74"/>
      <c r="E46" s="74"/>
      <c r="F46" s="74"/>
      <c r="G46" s="74"/>
      <c r="H46" s="93"/>
      <c r="I46" s="37"/>
      <c r="J46" s="108"/>
      <c r="K46" s="66"/>
      <c r="L46" s="66"/>
      <c r="M46" s="67"/>
      <c r="N46" s="67"/>
      <c r="O46" s="67"/>
      <c r="P46" s="67"/>
      <c r="Q46" s="94"/>
    </row>
    <row r="47" spans="1:17">
      <c r="A47" s="106"/>
      <c r="B47" s="66"/>
      <c r="C47" s="66"/>
      <c r="D47" s="74"/>
      <c r="E47" s="74"/>
      <c r="F47" s="74"/>
      <c r="G47" s="74"/>
      <c r="H47" s="93"/>
      <c r="I47" s="37"/>
      <c r="J47" s="108"/>
      <c r="K47" s="66"/>
      <c r="L47" s="66"/>
      <c r="M47" s="74"/>
      <c r="N47" s="74"/>
      <c r="O47" s="74"/>
      <c r="P47" s="74"/>
      <c r="Q47" s="94"/>
    </row>
    <row r="48" spans="1:17">
      <c r="A48" s="106"/>
      <c r="B48" s="59"/>
      <c r="C48" s="60"/>
      <c r="D48" s="62"/>
      <c r="E48" s="62"/>
      <c r="F48" s="62"/>
      <c r="G48" s="62"/>
      <c r="H48" s="91"/>
      <c r="J48" s="108"/>
      <c r="K48" s="59"/>
      <c r="L48" s="60"/>
      <c r="M48" s="62"/>
      <c r="N48" s="62"/>
      <c r="O48" s="62"/>
      <c r="P48" s="62"/>
      <c r="Q48" s="87"/>
    </row>
    <row r="49" spans="1:17">
      <c r="A49" s="106"/>
      <c r="B49" s="59"/>
      <c r="C49" s="60"/>
      <c r="D49" s="62"/>
      <c r="E49" s="62"/>
      <c r="F49" s="62"/>
      <c r="G49" s="62"/>
      <c r="H49" s="91"/>
      <c r="J49" s="108"/>
      <c r="K49" s="59"/>
      <c r="L49" s="60"/>
      <c r="M49" s="62"/>
      <c r="N49" s="62"/>
      <c r="O49" s="62"/>
      <c r="P49" s="62"/>
      <c r="Q49" s="87"/>
    </row>
    <row r="50" spans="1:17">
      <c r="A50" s="106"/>
      <c r="B50" s="59"/>
      <c r="C50" s="60"/>
      <c r="D50" s="62"/>
      <c r="E50" s="62"/>
      <c r="F50" s="62"/>
      <c r="G50" s="62"/>
      <c r="H50" s="91"/>
      <c r="J50" s="108"/>
      <c r="K50" s="59"/>
      <c r="L50" s="60"/>
      <c r="M50" s="62"/>
      <c r="N50" s="62"/>
      <c r="O50" s="62"/>
      <c r="P50" s="62"/>
      <c r="Q50" s="87"/>
    </row>
    <row r="51" spans="1:17">
      <c r="A51" s="106"/>
      <c r="B51" s="59"/>
      <c r="C51" s="60"/>
      <c r="D51" s="62"/>
      <c r="E51" s="62"/>
      <c r="F51" s="62"/>
      <c r="G51" s="62"/>
      <c r="H51" s="91"/>
      <c r="J51" s="108"/>
      <c r="K51" s="71"/>
      <c r="L51" s="60"/>
      <c r="M51" s="62"/>
      <c r="N51" s="62"/>
      <c r="O51" s="62"/>
      <c r="P51" s="62"/>
      <c r="Q51" s="87"/>
    </row>
    <row r="52" spans="1:17">
      <c r="A52" s="100"/>
      <c r="B52" s="71"/>
      <c r="C52" s="72"/>
      <c r="D52" s="62"/>
      <c r="E52" s="62"/>
      <c r="F52" s="62"/>
      <c r="G52" s="62"/>
      <c r="H52" s="91"/>
      <c r="J52" s="101"/>
      <c r="K52" s="59"/>
      <c r="L52" s="60"/>
      <c r="M52" s="62"/>
      <c r="N52" s="62"/>
      <c r="O52" s="62"/>
      <c r="P52" s="62"/>
      <c r="Q52" s="87"/>
    </row>
    <row r="53" spans="1:17">
      <c r="A53" s="45"/>
      <c r="B53" s="18"/>
      <c r="C53" s="19" t="s">
        <v>17</v>
      </c>
      <c r="D53" s="20">
        <f>SUMIF(C45:C51,"*Seçmeli*",D45:D51)</f>
        <v>0</v>
      </c>
      <c r="E53" s="20">
        <f>SUMIF(C46:C51,"*Seçmeli*",E46:E51)</f>
        <v>0</v>
      </c>
      <c r="F53" s="21">
        <v>0</v>
      </c>
      <c r="G53" s="21">
        <v>0</v>
      </c>
      <c r="H53" s="21"/>
      <c r="J53" s="45"/>
      <c r="K53" s="18"/>
      <c r="L53" s="19" t="s">
        <v>17</v>
      </c>
      <c r="M53" s="20">
        <f>SUMIF(L45:L52,"*Seçmeli*",M45:M52)</f>
        <v>0</v>
      </c>
      <c r="N53" s="20">
        <f>SUMIF(L46:L52,"*Seçmeli*",N46:N52)</f>
        <v>0</v>
      </c>
      <c r="O53" s="21">
        <v>0</v>
      </c>
      <c r="P53" s="21">
        <f>SUMIF(L46:L52,"*Seçmeli*",P46:P52)</f>
        <v>0</v>
      </c>
      <c r="Q53" s="21"/>
    </row>
    <row r="54" spans="1:17">
      <c r="A54" s="45"/>
      <c r="B54" s="18"/>
      <c r="C54" s="19" t="s">
        <v>16</v>
      </c>
      <c r="D54" s="20">
        <v>0</v>
      </c>
      <c r="E54" s="20">
        <f>SUM(E45:E51)-E53</f>
        <v>0</v>
      </c>
      <c r="F54" s="21">
        <v>0</v>
      </c>
      <c r="G54" s="21">
        <v>0</v>
      </c>
      <c r="H54" s="21"/>
      <c r="J54" s="45"/>
      <c r="K54" s="18"/>
      <c r="L54" s="19" t="s">
        <v>16</v>
      </c>
      <c r="M54" s="20">
        <f>SUM(M45:M52)-M53</f>
        <v>2</v>
      </c>
      <c r="N54" s="20">
        <f>SUM(N45:N52)-N53</f>
        <v>2</v>
      </c>
      <c r="O54" s="21">
        <v>3</v>
      </c>
      <c r="P54" s="21">
        <v>5</v>
      </c>
      <c r="Q54" s="21"/>
    </row>
    <row r="55" spans="1:17" ht="16.5" thickBot="1">
      <c r="A55" s="10"/>
      <c r="B55" s="7" t="s">
        <v>0</v>
      </c>
      <c r="C55" s="7" t="s">
        <v>13</v>
      </c>
      <c r="D55" s="8">
        <f>SUM(D53:D54)</f>
        <v>0</v>
      </c>
      <c r="E55" s="8">
        <f>SUM(E53:E54)</f>
        <v>0</v>
      </c>
      <c r="F55" s="9">
        <f>SUM(F45:F51)</f>
        <v>0</v>
      </c>
      <c r="G55" s="9">
        <f>SUM(G45:G52)</f>
        <v>0</v>
      </c>
      <c r="H55" s="9"/>
      <c r="J55" s="10"/>
      <c r="K55" s="7" t="s">
        <v>0</v>
      </c>
      <c r="L55" s="7" t="s">
        <v>13</v>
      </c>
      <c r="M55" s="8">
        <f>SUM(M53:M54)</f>
        <v>2</v>
      </c>
      <c r="N55" s="8">
        <f>SUM(N53:N54)</f>
        <v>2</v>
      </c>
      <c r="O55" s="9">
        <v>3</v>
      </c>
      <c r="P55" s="9">
        <f>SUM(P45:P52)</f>
        <v>5</v>
      </c>
      <c r="Q55" s="9"/>
    </row>
    <row r="56" spans="1:17" ht="16.5" thickBot="1">
      <c r="A56" s="28"/>
      <c r="B56" s="16"/>
      <c r="C56" s="16"/>
      <c r="D56" s="39"/>
      <c r="E56" s="39"/>
      <c r="F56" s="39"/>
      <c r="G56" s="39"/>
      <c r="H56" s="39"/>
      <c r="I56" s="29"/>
      <c r="J56" s="28"/>
      <c r="K56" s="16"/>
      <c r="L56" s="16"/>
      <c r="M56" s="39"/>
      <c r="N56" s="39"/>
      <c r="O56" s="39"/>
      <c r="P56" s="39"/>
      <c r="Q56" s="29"/>
    </row>
    <row r="57" spans="1:17" ht="16.5" thickBot="1">
      <c r="A57" s="32"/>
      <c r="B57" s="33"/>
      <c r="C57" s="34"/>
      <c r="D57" s="31" t="s">
        <v>9</v>
      </c>
      <c r="E57" s="12" t="s">
        <v>10</v>
      </c>
      <c r="F57" s="13" t="s">
        <v>11</v>
      </c>
      <c r="G57" s="13" t="s">
        <v>26</v>
      </c>
      <c r="H57" s="56"/>
      <c r="J57" s="35" t="s">
        <v>20</v>
      </c>
      <c r="K57" s="36" t="s">
        <v>23</v>
      </c>
      <c r="L57" s="16"/>
      <c r="M57" s="39"/>
      <c r="N57" s="39"/>
      <c r="O57" s="39"/>
      <c r="P57" s="39"/>
    </row>
    <row r="58" spans="1:17" ht="15.75">
      <c r="A58" s="46"/>
      <c r="B58" s="22"/>
      <c r="C58" s="23" t="s">
        <v>18</v>
      </c>
      <c r="D58" s="24">
        <f t="shared" ref="D58:G59" si="0">SUM(D16,M16,D28,M28,D40,M40,D53,M53)</f>
        <v>0</v>
      </c>
      <c r="E58" s="24">
        <f t="shared" si="0"/>
        <v>0</v>
      </c>
      <c r="F58" s="25">
        <f t="shared" si="0"/>
        <v>0</v>
      </c>
      <c r="G58" s="25">
        <f t="shared" si="0"/>
        <v>0</v>
      </c>
      <c r="H58" s="35"/>
      <c r="J58" s="35" t="s">
        <v>21</v>
      </c>
      <c r="K58" s="36" t="s">
        <v>24</v>
      </c>
      <c r="L58" s="16"/>
      <c r="M58" s="39"/>
      <c r="N58" s="39"/>
      <c r="O58" s="39"/>
      <c r="P58" s="39"/>
    </row>
    <row r="59" spans="1:17" ht="16.5" thickBot="1">
      <c r="A59" s="47"/>
      <c r="B59" s="48"/>
      <c r="C59" s="49" t="s">
        <v>19</v>
      </c>
      <c r="D59" s="50">
        <f t="shared" si="0"/>
        <v>23</v>
      </c>
      <c r="E59" s="50">
        <f t="shared" si="0"/>
        <v>4</v>
      </c>
      <c r="F59" s="51">
        <f t="shared" si="0"/>
        <v>25</v>
      </c>
      <c r="G59" s="21">
        <f t="shared" si="0"/>
        <v>37</v>
      </c>
      <c r="H59" s="35"/>
      <c r="J59" s="35" t="s">
        <v>22</v>
      </c>
      <c r="K59" s="36" t="s">
        <v>25</v>
      </c>
      <c r="L59" s="16"/>
      <c r="M59" s="39"/>
      <c r="N59" s="39"/>
      <c r="O59" s="39"/>
      <c r="P59" s="39"/>
    </row>
    <row r="60" spans="1:17" ht="16.5" thickBot="1">
      <c r="A60" s="103" t="s">
        <v>12</v>
      </c>
      <c r="B60" s="104"/>
      <c r="C60" s="104"/>
      <c r="D60" s="99">
        <f>SUM(D18,M18,D30,M30,D42,M42,D55,M55)</f>
        <v>23</v>
      </c>
      <c r="E60" s="99">
        <f>SUM(E18,N18,E30,N30,E42,N42,E55,N55)</f>
        <v>4</v>
      </c>
      <c r="F60" s="11">
        <v>31</v>
      </c>
      <c r="G60" s="11">
        <f>SUM(G18,P18,G30,P30,G42,P42,G55,P55)</f>
        <v>37</v>
      </c>
      <c r="H60" s="39"/>
      <c r="J60" s="35"/>
      <c r="K60" s="36"/>
      <c r="L60" s="16"/>
      <c r="M60" s="39"/>
      <c r="N60" s="39"/>
      <c r="O60" s="39"/>
      <c r="P60" s="39"/>
    </row>
  </sheetData>
  <mergeCells count="16">
    <mergeCell ref="B2:C2"/>
    <mergeCell ref="E2:K2"/>
    <mergeCell ref="N2:Q2"/>
    <mergeCell ref="B3:C3"/>
    <mergeCell ref="E3:K3"/>
    <mergeCell ref="N3:Q3"/>
    <mergeCell ref="A45:A51"/>
    <mergeCell ref="J45:J51"/>
    <mergeCell ref="A60:C60"/>
    <mergeCell ref="A4:Q4"/>
    <mergeCell ref="A7:A15"/>
    <mergeCell ref="J7:J15"/>
    <mergeCell ref="A21:A27"/>
    <mergeCell ref="J21:J27"/>
    <mergeCell ref="A33:A38"/>
    <mergeCell ref="J33:J38"/>
  </mergeCells>
  <hyperlinks>
    <hyperlink ref="A4:Q4" location="'OKÜ Makine'!C36" display="* Ders kodlarının ve ders isimlerinin tam olarak yazılması gerekmektedir.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gıda tek anadal </vt:lpstr>
      <vt:lpstr>gıda tek yandal</vt:lpstr>
      <vt:lpstr>'gıda tek anadal 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cp:lastPrinted>2015-02-18T09:59:19Z</cp:lastPrinted>
  <dcterms:created xsi:type="dcterms:W3CDTF">2010-11-04T09:33:29Z</dcterms:created>
  <dcterms:modified xsi:type="dcterms:W3CDTF">2016-09-20T08:54:38Z</dcterms:modified>
</cp:coreProperties>
</file>